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688" firstSheet="3" activeTab="3"/>
  </bookViews>
  <sheets>
    <sheet name="buget general al UAT" sheetId="1" r:id="rId1"/>
    <sheet name="02-buget local- venituri" sheetId="2" r:id="rId2"/>
    <sheet name="02-buget local-cheltuieli." sheetId="3" r:id="rId3"/>
    <sheet name="10-instituţii-venituri" sheetId="4" r:id="rId4"/>
    <sheet name="10-instituţii-cheltuieli" sheetId="5" r:id="rId5"/>
    <sheet name="06-07 credite ext si intern" sheetId="6" r:id="rId6"/>
    <sheet name="08-fd ext. neramb -venituri" sheetId="7" r:id="rId7"/>
    <sheet name="08-fd.ext.neramb.-chelt" sheetId="8" r:id="rId8"/>
    <sheet name="detalierea cheltuielilor" sheetId="9" r:id="rId9"/>
  </sheets>
  <externalReferences>
    <externalReference r:id="rId12"/>
  </externalReferences>
  <definedNames>
    <definedName name="_xlnm.Print_Area" localSheetId="1">'02-buget local- venituri'!$A$1:$J$432</definedName>
    <definedName name="_xlnm.Print_Area" localSheetId="8">'detalierea cheltuielilor'!$A$1:$I$281</definedName>
    <definedName name="_xlnm.Print_Titles" localSheetId="1">'02-buget local- venituri'!$9:$11</definedName>
    <definedName name="_xlnm.Print_Titles" localSheetId="2">'02-buget local-cheltuieli.'!$7:$8</definedName>
    <definedName name="_xlnm.Print_Titles" localSheetId="5">'06-07 credite ext si intern'!$9:$10</definedName>
    <definedName name="_xlnm.Print_Titles" localSheetId="7">'08-fd.ext.neramb.-chelt'!$12:$13</definedName>
    <definedName name="_xlnm.Print_Titles" localSheetId="4">'10-instituţii-cheltuieli'!$9:$10</definedName>
    <definedName name="_xlnm.Print_Titles" localSheetId="3">'10-instituţii-venituri'!$8:$9</definedName>
    <definedName name="_xlnm.Print_Titles" localSheetId="8">'detalierea cheltuielilor'!$9:$10</definedName>
  </definedNames>
  <calcPr fullCalcOnLoad="1"/>
</workbook>
</file>

<file path=xl/sharedStrings.xml><?xml version="1.0" encoding="utf-8"?>
<sst xmlns="http://schemas.openxmlformats.org/spreadsheetml/2006/main" count="4382" uniqueCount="2036">
  <si>
    <t>Diverse venituri      (cod 36.02.07)</t>
  </si>
  <si>
    <t>Transferuri voluntare,  altele decat subventiile  (cod 37.02.04)</t>
  </si>
  <si>
    <t>TOTAL CHELTUIELI (od 50.02+59.02+63.02+79.02)</t>
  </si>
  <si>
    <t>CHELTUIELILE SECŢIUNII DE DEZVOLTARE (cod 50.02+59.02+63.02+69.02+79.02)</t>
  </si>
  <si>
    <t xml:space="preserve">49.02 </t>
  </si>
  <si>
    <t xml:space="preserve">1)  numai de la regiile autonome şi societăţile comerciale de subordonare locală care realizează </t>
  </si>
  <si>
    <t xml:space="preserve">     proiecte cu finanţare externă, conform Codului fiscal</t>
  </si>
  <si>
    <t>*)  Detalierea se face numai in executie</t>
  </si>
  <si>
    <t xml:space="preserve">BUGETUL LOCAL DETALIAT  LA CHELTUIELI </t>
  </si>
  <si>
    <t xml:space="preserve">BUGETUL LOCAL DETALIAT LA VENITURI PE CAPITOLE ŞI SUBCAPITOLE  </t>
  </si>
  <si>
    <t>Subventii de la alte administratii   (cod 43.02.01+43.02.04+43.02.07+43.02.08)</t>
  </si>
  <si>
    <t>Subventii primite de la bugetele consiliilor judetene pentru protectia copilului</t>
  </si>
  <si>
    <t xml:space="preserve">Subvenţii de la bugetul asigurărilor pentru şomaj către bugetele locale, pentru finanţarea programelor pentru ocuparea temporară a fortei de munca si subventionarea locurilor de munca </t>
  </si>
  <si>
    <t>Partea I-a SERVICII PUBLICE GENERALE   (cod 51.02+54.02+55.02+56.02)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</si>
  <si>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</si>
  <si>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</si>
  <si>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</si>
  <si>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</si>
  <si>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</si>
  <si>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</si>
  <si>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</si>
  <si>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</si>
  <si>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</si>
  <si>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</si>
  <si>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</si>
  <si>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</si>
  <si>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</si>
  <si>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</si>
  <si>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</si>
  <si>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</si>
  <si>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</si>
  <si>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</si>
  <si>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</si>
  <si>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</si>
  <si>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</si>
  <si>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</si>
  <si>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</si>
  <si>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</si>
  <si>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</si>
  <si>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</si>
  <si>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</si>
  <si>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</si>
  <si>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</si>
  <si>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</si>
  <si>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</si>
  <si>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</si>
  <si>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</si>
  <si>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</si>
  <si>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</si>
  <si>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</si>
  <si>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</si>
  <si>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</si>
  <si>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</si>
  <si>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</si>
  <si>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70.02.05.01</t>
  </si>
  <si>
    <t>70.02.05.02</t>
  </si>
  <si>
    <t>74.02.05.01</t>
  </si>
  <si>
    <t>37.02</t>
  </si>
  <si>
    <t>37.02.01</t>
  </si>
  <si>
    <t>37.02.50</t>
  </si>
  <si>
    <t>42.02.21</t>
  </si>
  <si>
    <t>42.02.28</t>
  </si>
  <si>
    <t>42.02.29</t>
  </si>
  <si>
    <t>43.02.07</t>
  </si>
  <si>
    <t>35.02.02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</si>
  <si>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</si>
  <si>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</si>
  <si>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</si>
  <si>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</si>
  <si>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</si>
  <si>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</si>
  <si>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</si>
  <si>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65.02.50</t>
  </si>
  <si>
    <t>48.02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</si>
  <si>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</si>
  <si>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</si>
  <si>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</si>
  <si>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</si>
  <si>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</si>
  <si>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</si>
  <si>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</si>
  <si>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</si>
  <si>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</si>
  <si>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</si>
  <si>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</si>
  <si>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</si>
  <si>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 xml:space="preserve">Alte cheltuieli în domeniul agriculturii </t>
  </si>
  <si>
    <t>83.02.03.30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</si>
  <si>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</si>
  <si>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</si>
  <si>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</si>
  <si>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</si>
  <si>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</si>
  <si>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</si>
  <si>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</si>
  <si>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</si>
  <si>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</si>
  <si>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</si>
  <si>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</si>
  <si>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</si>
  <si>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</si>
  <si>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</si>
  <si>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</si>
  <si>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</si>
  <si>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</si>
  <si>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</si>
  <si>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</si>
  <si>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</si>
  <si>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</si>
  <si>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</si>
  <si>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*)</t>
  </si>
  <si>
    <t xml:space="preserve">**) </t>
  </si>
  <si>
    <t>Detalierea se va face numai in executie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</si>
  <si>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</si>
  <si>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>Ordonator principal de credite,</t>
  </si>
  <si>
    <t xml:space="preserve">            indicatorilor privind finanţelor publice, aprobată cu ordinul ministrului finanţelor </t>
  </si>
  <si>
    <t xml:space="preserve">            publice, nr.1954/2005</t>
  </si>
  <si>
    <t xml:space="preserve">           Sumele prevăzute la titlul XVII "Plati efectuate in anii precedenti si recuperate in anul curent" vor fi evidenţiate cu semnul minus "-"</t>
  </si>
  <si>
    <t>…………………………………..</t>
  </si>
  <si>
    <t>TOTAL CHELTUIELI  (SECTIUNEA DE FUNCŢIONARE+SECŢIUNEA DE DEZVOLTARE)</t>
  </si>
  <si>
    <t xml:space="preserve">51 </t>
  </si>
  <si>
    <t xml:space="preserve">55 </t>
  </si>
  <si>
    <t>84</t>
  </si>
  <si>
    <t>SECŢIUNEA DE DEZVOLTARE (cod 51+55+56+70+84)</t>
  </si>
  <si>
    <t>SECŢIUNEA DE FUNCŢIONARE (cod 01+80+81+84)</t>
  </si>
  <si>
    <t>TITLUL I  CHELTUIELI DE PERSONAL   (cod 10.01+10.02+10.03)</t>
  </si>
  <si>
    <t>BUGETUL  CENTRALIZAT AL CREDITELOR  EXTERNE  ŞI  INTERNE</t>
  </si>
  <si>
    <t>CREDITE  EXTERNE SI INTERNE   - TOTAL</t>
  </si>
  <si>
    <t>CREDITE EXTERNE (cod 51.06+65.06+66.06+67.06+68.06+70.06+74.06+80.06+81.06+84.06+96.06)</t>
  </si>
  <si>
    <t>Autoritati publice si actiuni externe (cod 51.06.01)</t>
  </si>
  <si>
    <t>51.06</t>
  </si>
  <si>
    <t>TITLUL VII ALTE TRANSFERURI   (cod 55.01+ 55.02)</t>
  </si>
  <si>
    <t>A. Transferuri interne               (cod 55.01.18)</t>
  </si>
  <si>
    <t>Subvenţii din veniturile proprii ale Ministerului Sănătăţii către bugetele locale pentru finanţarea investiţiilor în sănătate (cod 42.02.18.01+42.02.18.02+48.02.18.03)</t>
  </si>
  <si>
    <t>42.02.18</t>
  </si>
  <si>
    <t>Partea a II-a APARARE, ORDINE PUBLICA SI SIGURANTA NATIONALA                                    (cod 60.08+61.08)</t>
  </si>
  <si>
    <t>59.08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</si>
  <si>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</si>
  <si>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</si>
  <si>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</si>
  <si>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</si>
  <si>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</si>
  <si>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</si>
  <si>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</si>
  <si>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61.08.03.04</t>
  </si>
  <si>
    <t>Alte cheltuieli in domeniul ordinii publice si sigurantei nationale</t>
  </si>
  <si>
    <t>61.08.50</t>
  </si>
  <si>
    <t>Partea a III-a CHELTUIELI SOCIAL-CULTURALE                                                                           (cod 65.08+66.08+67.08+68.08)</t>
  </si>
  <si>
    <t>63.08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</si>
  <si>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</si>
  <si>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</si>
  <si>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</si>
  <si>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</si>
  <si>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</si>
  <si>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</si>
  <si>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</si>
  <si>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</si>
  <si>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</si>
  <si>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</si>
  <si>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</si>
  <si>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</si>
  <si>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</si>
  <si>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</si>
  <si>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</si>
  <si>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</si>
  <si>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</si>
  <si>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</si>
  <si>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</si>
  <si>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</si>
  <si>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</si>
  <si>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</si>
  <si>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</si>
  <si>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</si>
  <si>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</si>
  <si>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</si>
  <si>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Alte facilitati si instrumente postaderare (cod 45.02.16.01+45.02.16.02+45.02.16.03)</t>
  </si>
  <si>
    <t>45.02.16.03</t>
  </si>
  <si>
    <t>Mecanismul financiar SEE (cod 45.02.17.01+45.02.17.02+45.02.17.03)</t>
  </si>
  <si>
    <t>45.02.17</t>
  </si>
  <si>
    <t>45.02.17.01</t>
  </si>
  <si>
    <t>45.02.17.02</t>
  </si>
  <si>
    <t>45.02.17.03</t>
  </si>
  <si>
    <t>Programul Norvegian pentru Creştere Economică şi Dezvoltare Durabilă (cod 45.02.18.01+45.02.18.02+45.02.18.03)</t>
  </si>
  <si>
    <t>45.02.18</t>
  </si>
  <si>
    <t>A4.  IMPOZITE SI TAXE PE BUNURI SI SERVICII   (cod 11.02)</t>
  </si>
  <si>
    <t>Sume defalcate din TVA  (cod  11.02.07)</t>
  </si>
  <si>
    <t>SUBVENTII DE LA ALTE NIVELE ALE ADMINISTRATIEI PUBLICE   (cod 42.02)</t>
  </si>
  <si>
    <t>Subventii de la bugetul de stat    (cod 00.19)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</si>
  <si>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</si>
  <si>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</si>
  <si>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</si>
  <si>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</si>
  <si>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>42.02.16</t>
  </si>
  <si>
    <t>Subventii pentru finalizarea lucrarilor de constructie a asezamintelor culturale</t>
  </si>
  <si>
    <t>42.02.17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</si>
  <si>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</si>
  <si>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</si>
  <si>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</si>
  <si>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</si>
  <si>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</si>
  <si>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</si>
  <si>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</si>
  <si>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</si>
  <si>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</si>
  <si>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</si>
  <si>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</si>
  <si>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Alte transferuri</t>
  </si>
  <si>
    <t>31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</si>
  <si>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</si>
  <si>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</si>
  <si>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</si>
  <si>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</si>
  <si>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</si>
  <si>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</si>
  <si>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</si>
  <si>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</si>
  <si>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</si>
  <si>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</si>
  <si>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</si>
  <si>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</si>
  <si>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</si>
  <si>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</si>
  <si>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</si>
  <si>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</si>
  <si>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</si>
  <si>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</si>
  <si>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</si>
  <si>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</si>
  <si>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</si>
  <si>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</si>
  <si>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</si>
  <si>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</si>
  <si>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</si>
  <si>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</si>
  <si>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</si>
  <si>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>46</t>
  </si>
  <si>
    <t>47</t>
  </si>
  <si>
    <t>48</t>
  </si>
  <si>
    <t>49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</si>
  <si>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</si>
  <si>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</si>
  <si>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</si>
  <si>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</si>
  <si>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</si>
  <si>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</si>
  <si>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</si>
  <si>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</si>
  <si>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 xml:space="preserve">Ordine publica si siguranta nationala </t>
  </si>
  <si>
    <t>58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</si>
  <si>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</si>
  <si>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</si>
  <si>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</si>
  <si>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</si>
  <si>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</si>
  <si>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</si>
  <si>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</si>
  <si>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</si>
  <si>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</si>
  <si>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</si>
  <si>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</si>
  <si>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</si>
  <si>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</si>
  <si>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</si>
  <si>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</si>
  <si>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</si>
  <si>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</si>
  <si>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</si>
  <si>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</si>
  <si>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</si>
  <si>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</si>
  <si>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</si>
  <si>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</si>
  <si>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</si>
  <si>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</si>
  <si>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 xml:space="preserve">Combustibili si energie </t>
  </si>
  <si>
    <t>82</t>
  </si>
  <si>
    <t>83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</si>
  <si>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</si>
  <si>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</si>
  <si>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</si>
  <si>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</si>
  <si>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</si>
  <si>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</si>
  <si>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</si>
  <si>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</si>
  <si>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</si>
  <si>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</si>
  <si>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</si>
  <si>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</si>
  <si>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deficit finantat din excedentul anilor precedenti</t>
    </r>
  </si>
  <si>
    <t xml:space="preserve">               *) Numai restanţe din anii precedenţi</t>
  </si>
  <si>
    <t>**) Se înscriu transferurile de sume dintre bugetele care compun bugetul general centralizat</t>
  </si>
  <si>
    <t>…………………………………………..</t>
  </si>
  <si>
    <t>B.  Curente  (cod 42.02.21+42.02.28+42.02.29+42.02.32+42.02.34 +42.02.35+42.02.37+42.02.40+42.02.41+42.02.42+42.02.44+42.02.45)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</si>
  <si>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</si>
  <si>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</si>
  <si>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</si>
  <si>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</si>
  <si>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</si>
  <si>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</si>
  <si>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</si>
  <si>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</si>
  <si>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Centre culturale</t>
  </si>
  <si>
    <t>67.06.03.14</t>
  </si>
  <si>
    <t>67.06.03.30</t>
  </si>
  <si>
    <t>67.06.50</t>
  </si>
  <si>
    <t>Asigurari si asistenta sociala (cod 68.06.04+68.06.06+68.06.15)</t>
  </si>
  <si>
    <t>68.06</t>
  </si>
  <si>
    <t>68.06.04</t>
  </si>
  <si>
    <t>68.06.06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</si>
  <si>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</si>
  <si>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</si>
  <si>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</si>
  <si>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</si>
  <si>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</si>
  <si>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Locuinte, servicii si dezvoltare publica (cod 70.06.03+70.06.05+70.06.06+70.06.07+70.06.50)</t>
  </si>
  <si>
    <t>70.06</t>
  </si>
  <si>
    <t xml:space="preserve">Locuinte </t>
  </si>
  <si>
    <t xml:space="preserve">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</si>
  <si>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</si>
  <si>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</si>
  <si>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</si>
  <si>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</si>
  <si>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</si>
  <si>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</si>
  <si>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</si>
  <si>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</si>
  <si>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</si>
  <si>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</si>
  <si>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74.06.05+74.06.06)</t>
  </si>
  <si>
    <t>74.06</t>
  </si>
  <si>
    <t>Salubritate si gestiunea deseurilor (cod 74.06.05.01+74.06.05.02)</t>
  </si>
  <si>
    <t>74.06.05</t>
  </si>
  <si>
    <t>74.06.05.01</t>
  </si>
  <si>
    <t>74.06.05.02</t>
  </si>
  <si>
    <t>74.06.06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</si>
  <si>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</si>
  <si>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</si>
  <si>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</si>
  <si>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</si>
  <si>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</si>
  <si>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16.02.03</t>
  </si>
  <si>
    <t>16.02.50</t>
  </si>
  <si>
    <t>Alte impozite si taxe</t>
  </si>
  <si>
    <t>18.02</t>
  </si>
  <si>
    <t>18.02.50</t>
  </si>
  <si>
    <t>39.02.01</t>
  </si>
  <si>
    <t>39.02.07</t>
  </si>
  <si>
    <t>Alte venituri din proprietate</t>
  </si>
  <si>
    <t>30.02.05</t>
  </si>
  <si>
    <t>30.02.08</t>
  </si>
  <si>
    <t>30.02.50</t>
  </si>
  <si>
    <t>Alte venituri din prestari de servicii si alte activitati</t>
  </si>
  <si>
    <t>33.02.08</t>
  </si>
  <si>
    <t>33.02.10</t>
  </si>
  <si>
    <t>33.02.12</t>
  </si>
  <si>
    <t>33.02.24</t>
  </si>
  <si>
    <t>33.02.50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</si>
  <si>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</si>
  <si>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</si>
  <si>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</si>
  <si>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</si>
  <si>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</si>
  <si>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</si>
  <si>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</si>
  <si>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</si>
  <si>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</si>
  <si>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</si>
  <si>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</si>
  <si>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</si>
  <si>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</si>
  <si>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</si>
  <si>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</si>
  <si>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</si>
  <si>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</si>
  <si>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</si>
  <si>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</si>
  <si>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</si>
  <si>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37.10.01+37.10.03+37.10.04+37.10.50)</t>
  </si>
  <si>
    <t>37.10</t>
  </si>
  <si>
    <t>37.10.01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</si>
  <si>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</si>
  <si>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</si>
  <si>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</si>
  <si>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</si>
  <si>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</si>
  <si>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</si>
  <si>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</si>
  <si>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</si>
  <si>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</si>
  <si>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Alimentare cu apa si amenajari hidrotehnice   (cod 70.02.05.01+70.02.05.02)</t>
  </si>
  <si>
    <t>Salubritate si gestiunea deseurilor   (cod 74.02.05.01+74.02.05.02)</t>
  </si>
  <si>
    <t>Partea a V-a ACTIUNI ECONOMICE   (cod 80.02+81.02+83.02+84.02+87.02)</t>
  </si>
  <si>
    <t>Actiuni generale economice, comerciale si de munca   (cod 80.02.01)</t>
  </si>
  <si>
    <t>Subvenţii primite  de la bugetele consiliilor locale şi judeţene pentru ajutoare  în situaţii de extremă dificultate  **)</t>
  </si>
  <si>
    <t>Împrumuturi temporare din trezoreria statului**)</t>
  </si>
  <si>
    <t>**) Nu se completează în etapa de planificare</t>
  </si>
  <si>
    <t xml:space="preserve">Impozitul pe veniturile din transferul proprietatilor imobiliare din patrimoniul personal </t>
  </si>
  <si>
    <t>Învatamânt  nedefinibil prin nivel (cod 65.07.07.04)</t>
  </si>
  <si>
    <t>65.07.07</t>
  </si>
  <si>
    <t>65.07.07.04</t>
  </si>
  <si>
    <t>65.07.50</t>
  </si>
  <si>
    <t>Sanatate (66.07.06+66.07.50)</t>
  </si>
  <si>
    <t>66.07</t>
  </si>
  <si>
    <t>Servicii medicale in unitati sanitare cu paturi (cod 66.07.06.01)</t>
  </si>
  <si>
    <t>66.07.06</t>
  </si>
  <si>
    <t>66.07.06.01</t>
  </si>
  <si>
    <t>Alte cheltuieli in domeniul sanatatii (cod 66.07.50.50)</t>
  </si>
  <si>
    <t>66.07.50</t>
  </si>
  <si>
    <t>66.07.50.50</t>
  </si>
  <si>
    <t>Cultura, recreere si religie (cod 67.07.03+67.07.50)</t>
  </si>
  <si>
    <t>67.07</t>
  </si>
  <si>
    <t>Servicii culturale                                                                                                  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</si>
  <si>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</si>
  <si>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</si>
  <si>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</si>
  <si>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</si>
  <si>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</si>
  <si>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</si>
  <si>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</si>
  <si>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</si>
  <si>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</si>
  <si>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</si>
  <si>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67.07.50</t>
  </si>
  <si>
    <t>Asigurari si asistenta sociala (cod 68.07.04+68.07.06+68.07.15)</t>
  </si>
  <si>
    <t>68.07</t>
  </si>
  <si>
    <t>68.07.04</t>
  </si>
  <si>
    <t>68.07.06</t>
  </si>
  <si>
    <t>Prevenirea excluderii sociale (cod 68.07.15.02+68.07.15.50)</t>
  </si>
  <si>
    <t>68.07.15</t>
  </si>
  <si>
    <t>68.07.15.02</t>
  </si>
  <si>
    <t>68.07.15.50</t>
  </si>
  <si>
    <t>70.07</t>
  </si>
  <si>
    <t xml:space="preserve">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</si>
  <si>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</si>
  <si>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</si>
  <si>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</si>
  <si>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</si>
  <si>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</si>
  <si>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</si>
  <si>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</si>
  <si>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</si>
  <si>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</si>
  <si>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</si>
  <si>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74.07.05+74.07.06)</t>
  </si>
  <si>
    <t>74.07</t>
  </si>
  <si>
    <t>Salubritate si gestiunea deseurilor (cod 74.07.05.01+74.07.05.02)</t>
  </si>
  <si>
    <t>74.07.05</t>
  </si>
  <si>
    <t>74.07.05.01</t>
  </si>
  <si>
    <t>74.07.05.02</t>
  </si>
  <si>
    <t>74.07.06</t>
  </si>
  <si>
    <t>SUBVENTII DE LA ALTE NIVELE ALE ADMINISTRATIEI PUBLICE   (cod 42.02+43.02)</t>
  </si>
  <si>
    <t>Subventii de la bugetul de stat    (cod 00.19+00.20)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</si>
  <si>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</si>
  <si>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</si>
  <si>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</si>
  <si>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</si>
  <si>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</si>
  <si>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A1.2.  IMPOZIT PE VENIT, PROFIT,  SI CASTIGURI DIN CAPITAL DE LA PERSOANE FIZICE                (cod 03.02+04.02)</t>
  </si>
  <si>
    <t xml:space="preserve">NOTA:    </t>
  </si>
  <si>
    <t>Transferuri din bugetele locale către bugetul fondului de asigurări sociale de sănătate</t>
  </si>
  <si>
    <t>56.02.09</t>
  </si>
  <si>
    <t>42.02.10</t>
  </si>
  <si>
    <t>43.02</t>
  </si>
  <si>
    <t>43.02.01</t>
  </si>
  <si>
    <t>43.02.04</t>
  </si>
  <si>
    <t>30.02</t>
  </si>
  <si>
    <t>30.02.01</t>
  </si>
  <si>
    <t>Venituri din privatizare</t>
  </si>
  <si>
    <t>33.02</t>
  </si>
  <si>
    <t>61.02.03</t>
  </si>
  <si>
    <t>Protectie civila şi protecţia contra incendiilor (protecţie civilă nonmilitară)</t>
  </si>
  <si>
    <t>61.02.05</t>
  </si>
  <si>
    <t>Creşe</t>
  </si>
  <si>
    <t>68.02.11</t>
  </si>
  <si>
    <t>Subventii primite de  la alte bugete locale pentru instituţiile de asistenţă socială pentru persoanele cu handicap</t>
  </si>
  <si>
    <t>Penalitati pentru nedepunerea sau depunerea cu intirziere a declaratiei de impozite si taxe</t>
  </si>
  <si>
    <t>00.15</t>
  </si>
  <si>
    <t>00.17</t>
  </si>
  <si>
    <t>00.18</t>
  </si>
  <si>
    <t>00.19</t>
  </si>
  <si>
    <t>Venituri din valorificarea unor bunuri ale institutiilor publice</t>
  </si>
  <si>
    <t>Donatii si sponsorizari</t>
  </si>
  <si>
    <t>68.02.05</t>
  </si>
  <si>
    <t>68.02.50</t>
  </si>
  <si>
    <t>84.02</t>
  </si>
  <si>
    <t xml:space="preserve">Impozitul pe terenul din extravilan   *) </t>
  </si>
  <si>
    <t>16.02.02.01</t>
  </si>
  <si>
    <t>16.02.02.02</t>
  </si>
  <si>
    <t>84.02.50</t>
  </si>
  <si>
    <t>87.02.50</t>
  </si>
  <si>
    <t>Servicii publice comunitare de evidenţă a persoanelor</t>
  </si>
  <si>
    <t>Încasări din rambursarea microcreditelor de la persoane fizice şi juridice</t>
  </si>
  <si>
    <t>Încasări din rambursarea altor împrumuturi acordate</t>
  </si>
  <si>
    <t>40.02.10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</si>
  <si>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</si>
  <si>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</si>
  <si>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</si>
  <si>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</si>
  <si>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</si>
  <si>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66.02.06.03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</si>
  <si>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</si>
  <si>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</si>
  <si>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</si>
  <si>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</si>
  <si>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</si>
  <si>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 xml:space="preserve"> Alte impozite pe venit, profit si castiguri din capital </t>
  </si>
  <si>
    <t xml:space="preserve">Alte impozite si taxe  pe proprietate </t>
  </si>
  <si>
    <t xml:space="preserve">Sume defalcate din taxa pe valoarea adăugată pentru drumuri </t>
  </si>
  <si>
    <t>Sume defalcate din taxa pe valoarea adăugată pentru echilibrarea bugetelor locale</t>
  </si>
  <si>
    <t>05.02.50</t>
  </si>
  <si>
    <t>36.02.05</t>
  </si>
  <si>
    <t>Taxe si tarife pentru eliberarea de licente si autorizatii de functionare</t>
  </si>
  <si>
    <t>Alte taxe pe utilizarea bunurilor, autorizarea utilizarii bunurilor sau pe desfasurare de activitati</t>
  </si>
  <si>
    <t>Venituri din concesiuni si inchirieri</t>
  </si>
  <si>
    <t>Venituri din prestari de servicii</t>
  </si>
  <si>
    <t>Contributia  parintilor sau sustinatorilor legali pentru intretinerea copiilor in crese</t>
  </si>
  <si>
    <t>Fond pentru garantarea împrumuturilor externe, contractate/garantate de administraţiile publice locale</t>
  </si>
  <si>
    <t>din care credite bugetare destinate stingerii plăţilor restante</t>
  </si>
  <si>
    <t>PREVEDERI ANUALE</t>
  </si>
  <si>
    <t xml:space="preserve">TOTAL </t>
  </si>
  <si>
    <t>PREVEDERI TRIMESTRIALE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</si>
  <si>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68.02.04+68.02.05+68.02.06+68.02.10+68.02.11+68.02.12+68.02.15+68.02.50)</t>
  </si>
  <si>
    <t>Partea I-a SERVICII PUBLICE GENERALE   (cod 51.02+54.02)</t>
  </si>
  <si>
    <t>CHELTUIELILE SECŢIUNII DE FUNCŢIONARE (cod 50.02+59.02+63.02+69.02+79.02)</t>
  </si>
  <si>
    <t xml:space="preserve"> - MII LEI -</t>
  </si>
  <si>
    <t>B U G E T U L</t>
  </si>
  <si>
    <t>- mii lei -</t>
  </si>
  <si>
    <t>65.10.03</t>
  </si>
  <si>
    <t>65.10.03.01</t>
  </si>
  <si>
    <t>65.10.03.02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</si>
  <si>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</si>
  <si>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</si>
  <si>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</si>
  <si>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</si>
  <si>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</si>
  <si>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</si>
  <si>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Trim.I</t>
  </si>
  <si>
    <t>Trim.II</t>
  </si>
  <si>
    <t>Trim.III</t>
  </si>
  <si>
    <t>Trim.IV</t>
  </si>
  <si>
    <t>CHELTUIELI CURENTE  (cod 10+20+30+40+50+51SF+55SF+57+59)</t>
  </si>
  <si>
    <t>01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</si>
  <si>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</si>
  <si>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</si>
  <si>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</si>
  <si>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</si>
  <si>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</si>
  <si>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</si>
  <si>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</si>
  <si>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Retehnologizarea centralelor termice şi electrice  de termoficare</t>
  </si>
  <si>
    <t>Investitii finantate partial din imprumuturi externe</t>
  </si>
  <si>
    <t>Planuri si  regulamente de urbanism</t>
  </si>
  <si>
    <t>Străzi care se vor amenaja în perimetrele destinate construcţiilor de cvartale de locuinţe noi</t>
  </si>
  <si>
    <t>Finanţarea acţiunilor privind reducerea riscului seismic al construcţiilor existente cu destinaţie de locuinţă</t>
  </si>
  <si>
    <t>39.02.03</t>
  </si>
  <si>
    <t>Impozit pe cladiri de la persoane fizice *)</t>
  </si>
  <si>
    <t>Impozit pe terenuri de la persoane fizice *)</t>
  </si>
  <si>
    <t>Zone libere</t>
  </si>
  <si>
    <t>70.08.05.02</t>
  </si>
  <si>
    <t>70.08.06</t>
  </si>
  <si>
    <t>70.08.07</t>
  </si>
  <si>
    <t>70.08.50</t>
  </si>
  <si>
    <t>Protectia mediului   (cod 74.08.05+74.08.06)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</si>
  <si>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</si>
  <si>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</si>
  <si>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</si>
  <si>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</si>
  <si>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</si>
  <si>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</si>
  <si>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Partea a V-a ACTIUNI ECONOMICE  (cod 80.08+81.08+83.08+84.08+87.08)</t>
  </si>
  <si>
    <t>79.08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</si>
  <si>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</si>
  <si>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</si>
  <si>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</si>
  <si>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</si>
  <si>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</si>
  <si>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</si>
  <si>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</si>
  <si>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</si>
  <si>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</si>
  <si>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</si>
  <si>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</si>
  <si>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</si>
  <si>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</si>
  <si>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</si>
  <si>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</si>
  <si>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</si>
  <si>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</si>
  <si>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</si>
  <si>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</si>
  <si>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</si>
  <si>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</si>
  <si>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</si>
  <si>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</si>
  <si>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</si>
  <si>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</si>
  <si>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</si>
  <si>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</si>
  <si>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</si>
  <si>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</si>
  <si>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</si>
  <si>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</si>
  <si>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</si>
  <si>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</si>
  <si>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</si>
  <si>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</si>
  <si>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</si>
  <si>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</si>
  <si>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</si>
  <si>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</si>
  <si>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</si>
  <si>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</si>
  <si>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</si>
  <si>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</si>
  <si>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</si>
  <si>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</si>
  <si>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</si>
  <si>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</si>
  <si>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</si>
  <si>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</si>
  <si>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</si>
  <si>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</si>
  <si>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</si>
  <si>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</si>
  <si>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</si>
  <si>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</si>
  <si>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</si>
  <si>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</si>
  <si>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</si>
  <si>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</si>
  <si>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</si>
  <si>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</si>
  <si>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</si>
  <si>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</si>
  <si>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</si>
  <si>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</si>
  <si>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</si>
  <si>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</si>
  <si>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</si>
  <si>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</si>
  <si>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</si>
  <si>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</si>
  <si>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</si>
  <si>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</si>
  <si>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</si>
  <si>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1) finantat din excedentul anilor precedenti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</si>
  <si>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</si>
  <si>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</si>
  <si>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</si>
  <si>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</si>
  <si>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</si>
  <si>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</si>
  <si>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</si>
  <si>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</si>
  <si>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</si>
  <si>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</si>
  <si>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</si>
  <si>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</si>
  <si>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</si>
  <si>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</si>
  <si>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</si>
  <si>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</si>
  <si>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</si>
  <si>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</si>
  <si>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Contributia de intretinere a persoanelor asistate</t>
  </si>
  <si>
    <t>33.10.13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</si>
  <si>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</si>
  <si>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</si>
  <si>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</si>
  <si>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</si>
  <si>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</si>
  <si>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</si>
  <si>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</si>
  <si>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</si>
  <si>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</si>
  <si>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</si>
  <si>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</si>
  <si>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IV.  SUBVENTII (cod 00.18)</t>
  </si>
  <si>
    <t>SUBVENTII DE LA ALTE NIVELE ALE ADMINISTRATIEI PUBLICE (cod 42.10+43.10)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</si>
  <si>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</si>
  <si>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</si>
  <si>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</si>
  <si>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</si>
  <si>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</si>
  <si>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</si>
  <si>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</si>
  <si>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</si>
  <si>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</si>
  <si>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</si>
  <si>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</si>
  <si>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</si>
  <si>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</si>
  <si>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</si>
  <si>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</si>
  <si>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</si>
  <si>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</si>
  <si>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</si>
  <si>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</si>
  <si>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</si>
  <si>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</si>
  <si>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</si>
  <si>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</si>
  <si>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</si>
  <si>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</si>
  <si>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</si>
  <si>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</si>
  <si>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</si>
  <si>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</si>
  <si>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</si>
  <si>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Turism</t>
  </si>
  <si>
    <t>49.02</t>
  </si>
  <si>
    <t>81.02.06</t>
  </si>
  <si>
    <t>Spitale generale</t>
  </si>
  <si>
    <t>VENITURI PROPRII   (cod 00.02-11.02-37.02+00.15+00.16)</t>
  </si>
  <si>
    <t>Impozit pe profit        (cod 01.02.01)</t>
  </si>
  <si>
    <t>Cote si sume defalcate din impozitul pe venit   (cod 04.02.01+04.02.04)</t>
  </si>
  <si>
    <t>Sume alocate din cotele defalcate din impozitul pe venit pentru echilibrarea bugetelor locale</t>
  </si>
  <si>
    <t>Alte impozite pe venit, profit si castiguri din capital de la persoane fizice   (cod 05.02.50)</t>
  </si>
  <si>
    <t>Impozite si  taxe pe proprietate   (cod 07.02.01+07.02.02+07.02.03+07.02.50)</t>
  </si>
  <si>
    <t>Impozit si taxa pe cladiri de la persoane juridice *)</t>
  </si>
  <si>
    <t>Impozit si taxa pe teren  (cod 07.02.02.01+07.02.02.02+07.02.02.03)</t>
  </si>
  <si>
    <t>67.02</t>
  </si>
  <si>
    <t>68.02</t>
  </si>
  <si>
    <t>84.02.06</t>
  </si>
  <si>
    <t>59.02</t>
  </si>
  <si>
    <t>Cote defalcate din impozitul pe venit</t>
  </si>
  <si>
    <t>04.02.01</t>
  </si>
  <si>
    <t>07.02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</si>
  <si>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</si>
  <si>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</si>
  <si>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</si>
  <si>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</si>
  <si>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</si>
  <si>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</si>
  <si>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</si>
  <si>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</si>
  <si>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</si>
  <si>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</si>
  <si>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</si>
  <si>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</si>
  <si>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</si>
  <si>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</si>
  <si>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</si>
  <si>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</si>
  <si>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</si>
  <si>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</si>
  <si>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</si>
  <si>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</si>
  <si>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</si>
  <si>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</si>
  <si>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</si>
  <si>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</si>
  <si>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 xml:space="preserve">Se va completa in conformitate cu prevederile din legea bugetului de stat pe anul 2011 si a legii nr.285/2010 privind salarizarea în anul 2011 a personalului plătit din fonduri publice
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</si>
  <si>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</si>
  <si>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</si>
  <si>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</si>
  <si>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</si>
  <si>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</si>
  <si>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</si>
  <si>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</si>
  <si>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</si>
  <si>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45.10.01.01</t>
  </si>
  <si>
    <t>45.10.01.02</t>
  </si>
  <si>
    <t>Subventii din bugetul de stat pentru finantarea sanatatii</t>
  </si>
  <si>
    <t>42.02.41</t>
  </si>
  <si>
    <t>45.02.15</t>
  </si>
  <si>
    <t>45.02.16</t>
  </si>
  <si>
    <t>Sanatate    (cod 66.02.06+66.02.08+66.02.50)</t>
  </si>
  <si>
    <t>Servicii de sanatate publica</t>
  </si>
  <si>
    <t>66.02.08</t>
  </si>
  <si>
    <t xml:space="preserve">Taxe judiciare de timbru si alte taxe de timbru  </t>
  </si>
  <si>
    <t>Impozit pe onorariul avocaţilor şi notarilor publici</t>
  </si>
  <si>
    <t>03.02.17</t>
  </si>
  <si>
    <t>Impozit pe venit    (cod 03.02.17+03.02.18)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</si>
  <si>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</si>
  <si>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</si>
  <si>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</si>
  <si>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</si>
  <si>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45.02.02.01</t>
  </si>
  <si>
    <t>45.02.02.02</t>
  </si>
  <si>
    <t>45.02.03.01</t>
  </si>
  <si>
    <t>45.02.03.02</t>
  </si>
  <si>
    <t>45.02.04.01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</si>
  <si>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</si>
  <si>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</si>
  <si>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</si>
  <si>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</si>
  <si>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</si>
  <si>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</si>
  <si>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</si>
  <si>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</si>
  <si>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</si>
  <si>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</si>
  <si>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</si>
  <si>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</si>
  <si>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</si>
  <si>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</si>
  <si>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</si>
  <si>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</si>
  <si>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</si>
  <si>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</si>
  <si>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</si>
  <si>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</si>
  <si>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</si>
  <si>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</si>
  <si>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</si>
  <si>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</si>
  <si>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</si>
  <si>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</si>
  <si>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</si>
  <si>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</si>
  <si>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</si>
  <si>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</si>
  <si>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</si>
  <si>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</si>
  <si>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</si>
  <si>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</si>
  <si>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</si>
  <si>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</si>
  <si>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</si>
  <si>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</si>
  <si>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66.10.06.01)</t>
  </si>
  <si>
    <t>66.10.06</t>
  </si>
  <si>
    <t>66.10.06.01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</si>
  <si>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</si>
  <si>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</si>
  <si>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</si>
  <si>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</si>
  <si>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</si>
  <si>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</si>
  <si>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</si>
  <si>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</si>
  <si>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</si>
  <si>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</si>
  <si>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</si>
  <si>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</si>
  <si>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</si>
  <si>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</si>
  <si>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</si>
  <si>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</si>
  <si>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</si>
  <si>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</si>
  <si>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</si>
  <si>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</si>
  <si>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</si>
  <si>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</si>
  <si>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</si>
  <si>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</si>
  <si>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</si>
  <si>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</si>
  <si>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</si>
  <si>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</si>
  <si>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</si>
  <si>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</si>
  <si>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</si>
  <si>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</si>
  <si>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</si>
  <si>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</si>
  <si>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Încasări din rambursarea împrumuturilor acordate                                                                                                                         (cod 40.02.06+40.02.07+40.02.10+40.02.11+40.02.50)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</si>
  <si>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</si>
  <si>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70.10.03.30</t>
  </si>
  <si>
    <t>Servicii şi dezvoltare publică</t>
  </si>
  <si>
    <t>70.10.04</t>
  </si>
  <si>
    <t>70.10.50</t>
  </si>
  <si>
    <t>Transferuri cu caracter general intre diferite nivele ale administratiei                                                                                              (cod 56.02.06+56.02.07+56.02.09)</t>
  </si>
  <si>
    <t>Partea a IV-a  SERVICII SI DEZVOLTARE PUBLICA, LOCUINTE, MEDIU SI APE (cod 70.02+74.02)</t>
  </si>
  <si>
    <t>Sume defalcate din TVA  (cod  11.02.01+11.02.02+11.02.05+11.02.06+11.02.07)</t>
  </si>
  <si>
    <t>Venituri din dividende ( cod 30.02.08.02 )</t>
  </si>
  <si>
    <t>Alte servicii publice generale  (cod 54.02.05 la 54.02.07+54.02.10+54.02.50)</t>
  </si>
  <si>
    <t>Invatamant   (cod 65.02.03 la 65.02.05+65.02.07+65.02.11+65.02.50)</t>
  </si>
  <si>
    <t>Învatamânt secundar   (cod 65.02.04.01 la  65.02.04.03)</t>
  </si>
  <si>
    <t>Servicii culturale       (cod 67.02.03.02 la 67.02.03.08+67.02.03.12+67.02.03.30)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</si>
  <si>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</si>
  <si>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</si>
  <si>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</si>
  <si>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</si>
  <si>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</si>
  <si>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</si>
  <si>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</si>
  <si>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</si>
  <si>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</si>
  <si>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</si>
  <si>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</si>
  <si>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Alte servicii în domeniile culturii, recreerii si religiei</t>
  </si>
  <si>
    <t>Ajutoare pentru locuinte</t>
  </si>
  <si>
    <t>Alte cheltuieli in domeniul asigurarilor si asistentei  sociale</t>
  </si>
  <si>
    <t xml:space="preserve">Alte servicii în domeniile locuintelor, serviciilor si dezvoltarii comunale </t>
  </si>
  <si>
    <t>Energie termica</t>
  </si>
  <si>
    <t>Alti combustibili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</si>
  <si>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</si>
  <si>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</si>
  <si>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</si>
  <si>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</si>
  <si>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Locuinte   (cod 70.02.03.01+70.02.03.30)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</si>
  <si>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</si>
  <si>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</si>
  <si>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</si>
  <si>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</si>
  <si>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</t>
  </si>
  <si>
    <t>42.02.36</t>
  </si>
  <si>
    <t>67.02.06</t>
  </si>
  <si>
    <t>67.02.50</t>
  </si>
  <si>
    <t>68.02.04</t>
  </si>
  <si>
    <t>68.02.06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</si>
  <si>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</si>
  <si>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</si>
  <si>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</si>
  <si>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</si>
  <si>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</si>
  <si>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</si>
  <si>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</si>
  <si>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</si>
  <si>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</si>
  <si>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</si>
  <si>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</si>
  <si>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</si>
  <si>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</si>
  <si>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</si>
  <si>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42.02.03</t>
  </si>
  <si>
    <t>42.02.05</t>
  </si>
  <si>
    <t>42.02.06</t>
  </si>
  <si>
    <t>42.02.09</t>
  </si>
  <si>
    <t>36.02.11</t>
  </si>
  <si>
    <t>34.02</t>
  </si>
  <si>
    <t>Taxe extrajudiciare de timbru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</si>
  <si>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</si>
  <si>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</si>
  <si>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</si>
  <si>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</si>
  <si>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</si>
  <si>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</si>
  <si>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</si>
  <si>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</si>
  <si>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</si>
  <si>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65.02</t>
  </si>
  <si>
    <t>43.02.08</t>
  </si>
  <si>
    <t xml:space="preserve">Tranzacţii privind datoria publică şi împrumuturi </t>
  </si>
  <si>
    <t>Venituri din ajutoare de stat recuperate</t>
  </si>
  <si>
    <t xml:space="preserve">Finanţarea subprogramului privind canalizarea şi epurarea apelor uzate </t>
  </si>
  <si>
    <t>42.02.09.03</t>
  </si>
  <si>
    <t>Finanţarea programului de pietruire a drumurilor comunale şi alimentare cu apă a satelor (cod 42.02.09.01+42.02.09.02+42.02.09.03)</t>
  </si>
  <si>
    <t xml:space="preserve">                                                                                                                          </t>
  </si>
  <si>
    <t xml:space="preserve">TOTAL AN        </t>
  </si>
  <si>
    <t>Trim I</t>
  </si>
  <si>
    <t>Trim II</t>
  </si>
  <si>
    <t>Trim III</t>
  </si>
  <si>
    <t>Trim IV</t>
  </si>
  <si>
    <t>Autorităţi executive si legislative (cod 51.06.01.03)</t>
  </si>
  <si>
    <t>51.06.01</t>
  </si>
  <si>
    <t>51.06.01.03</t>
  </si>
  <si>
    <t>Invatamant (cod 65.06.03+65.06.04+65.06.07+65.06.50)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</si>
  <si>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</si>
  <si>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</si>
  <si>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</si>
  <si>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</si>
  <si>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</si>
  <si>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</si>
  <si>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</si>
  <si>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</si>
  <si>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</si>
  <si>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</si>
  <si>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Învatamânt  nedefinibil prin nivel (cod 65.06.07.04)</t>
  </si>
  <si>
    <t>65.06.07</t>
  </si>
  <si>
    <t>65.06.07.04</t>
  </si>
  <si>
    <t>65.06.50</t>
  </si>
  <si>
    <t>Sanatate (cod 66.06.06+66.06.50)</t>
  </si>
  <si>
    <t>66.06</t>
  </si>
  <si>
    <t>Servicii medicale in unitati sanitare cu paturi (cod 66.06.06.01)</t>
  </si>
  <si>
    <t>66.06.06</t>
  </si>
  <si>
    <t>66.06.06.01</t>
  </si>
  <si>
    <t>Alte cheltuieli in domeniul sanatatii (cod 66.06.50.50)</t>
  </si>
  <si>
    <t>66.06.50</t>
  </si>
  <si>
    <t>66.06.50.50</t>
  </si>
  <si>
    <t>Cultura, recreere si religie (cod 67.06.03+67.06.50)</t>
  </si>
  <si>
    <t>67.06</t>
  </si>
  <si>
    <t>Servicii culturale                                                                                                    (cod 67.06.03.02 la cod 67.06.03.08+67.06.03.12+67.06.03.14+67.06.03.30)</t>
  </si>
  <si>
    <t>67.06.03</t>
  </si>
  <si>
    <t>67.06.03.02</t>
  </si>
  <si>
    <t>Învatamânt  nedefinibil prin nivel    (cod 65.02.07.04)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</si>
  <si>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</si>
  <si>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</si>
  <si>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</si>
  <si>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</si>
  <si>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</si>
  <si>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</si>
  <si>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</si>
  <si>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80.02.01.09</t>
  </si>
  <si>
    <t>81.02.07</t>
  </si>
  <si>
    <t>81.02.50</t>
  </si>
  <si>
    <t>Aviatia civila</t>
  </si>
  <si>
    <t>84.02.06.02</t>
  </si>
  <si>
    <t>00.20</t>
  </si>
  <si>
    <t>Politie comunitara</t>
  </si>
  <si>
    <t>61.02.03.04</t>
  </si>
  <si>
    <t>Învatamânt prescolar</t>
  </si>
  <si>
    <t>Învatamânt primar</t>
  </si>
  <si>
    <t xml:space="preserve">Învatamânt secundar inferior   </t>
  </si>
  <si>
    <t xml:space="preserve">Învatamânt secundar superior   </t>
  </si>
  <si>
    <t>Invatamant profesional</t>
  </si>
  <si>
    <t>74.02.05.02</t>
  </si>
  <si>
    <t>84.02.03.02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</si>
  <si>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49.02-00.01)</t>
    </r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</si>
  <si>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</si>
  <si>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</si>
  <si>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</si>
  <si>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</si>
  <si>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</si>
  <si>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</si>
  <si>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</si>
  <si>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</si>
  <si>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</si>
  <si>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</si>
  <si>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</si>
  <si>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</si>
  <si>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</si>
  <si>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</si>
  <si>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</si>
  <si>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</si>
  <si>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</si>
  <si>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</si>
  <si>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VII. REZERVE, EXCEDENT / DEFICIT (cod 99.06)</t>
  </si>
  <si>
    <t>96.06</t>
  </si>
  <si>
    <t xml:space="preserve">DEFICIT </t>
  </si>
  <si>
    <t>99.06</t>
  </si>
  <si>
    <t>CREDITE INTERNE (cod 51.07+65.07+66.07+67.07+68.07+70.07+74.07+80.07+81.07+84.07+96.07)</t>
  </si>
  <si>
    <t>Autoritati publice si actiuni externe (cod 57.07.01)</t>
  </si>
  <si>
    <t>51.07</t>
  </si>
  <si>
    <t>Autorităţi executive si legislative</t>
  </si>
  <si>
    <t>51.07.01</t>
  </si>
  <si>
    <t>Invatamant (cod 65.07.03 la cod 65.07.05+65.07.07+65.07.50)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</si>
  <si>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</si>
  <si>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</si>
  <si>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</si>
  <si>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</si>
  <si>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</si>
  <si>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</si>
  <si>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</si>
  <si>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</si>
  <si>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</si>
  <si>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</si>
  <si>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</si>
  <si>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</si>
  <si>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</si>
  <si>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</si>
  <si>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</si>
  <si>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</si>
  <si>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</si>
  <si>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</si>
  <si>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</si>
  <si>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</si>
  <si>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</si>
  <si>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</si>
  <si>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</si>
  <si>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</si>
  <si>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</si>
  <si>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</si>
  <si>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</si>
  <si>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67.02.05.02</t>
  </si>
  <si>
    <t>67.02.05.03</t>
  </si>
  <si>
    <t>Asistenta sociala  in  caz de invaliditate</t>
  </si>
  <si>
    <t>Ajutor social</t>
  </si>
  <si>
    <t>Cantine de ajutor social</t>
  </si>
  <si>
    <t>68.02.15.01</t>
  </si>
  <si>
    <t>68.02.15.02</t>
  </si>
  <si>
    <t>68.02.05.02</t>
  </si>
  <si>
    <t>Dezvoltarea sistemului de locuinte</t>
  </si>
  <si>
    <t>Alte cheltuieli in domeniul locuintelor</t>
  </si>
  <si>
    <t>Alimentare cu apa</t>
  </si>
  <si>
    <t xml:space="preserve">Amenajari hidrotehnice </t>
  </si>
  <si>
    <t>Salubritate</t>
  </si>
  <si>
    <t>Colectarea, tratarea si distrugerea deseurilor</t>
  </si>
  <si>
    <t>70.02.03.01</t>
  </si>
  <si>
    <t>70.02.03.30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</si>
  <si>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</si>
  <si>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</si>
  <si>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</si>
  <si>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</si>
  <si>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</si>
  <si>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</si>
  <si>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</si>
  <si>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</si>
  <si>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</si>
  <si>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</si>
  <si>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</si>
  <si>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</si>
  <si>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</si>
  <si>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</si>
  <si>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</si>
  <si>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</si>
  <si>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</si>
  <si>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</si>
  <si>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</si>
  <si>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</si>
  <si>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</si>
  <si>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</si>
  <si>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</si>
  <si>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</si>
  <si>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</si>
  <si>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</si>
  <si>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</si>
  <si>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</si>
  <si>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</si>
  <si>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</si>
  <si>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</si>
  <si>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</si>
  <si>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</si>
  <si>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</si>
  <si>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</si>
  <si>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</si>
  <si>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</si>
  <si>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</si>
  <si>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</si>
  <si>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</si>
  <si>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</si>
  <si>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</si>
  <si>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</si>
  <si>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</si>
  <si>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Varsaminte din amortizarea mijloacelor fixe</t>
  </si>
  <si>
    <t>Venituri din valorificarea unor bunuri ( cod 39.02.01+39.02.03+39.02.04+39.02.07+39.02.10)</t>
  </si>
  <si>
    <t>Venituri din vanzarea unor bunuri apartinand domeniului privat al statului sau al unitatilor administrativ-teritoriale</t>
  </si>
  <si>
    <t>39.02.10</t>
  </si>
  <si>
    <t>Subventii de la bugetul de  stat catre bugetele locale pentru achitarea obligaţiilor restante ale centralelor de termoficare</t>
  </si>
  <si>
    <t>42.02.46</t>
  </si>
  <si>
    <t>Fondul European Agricol de Dezvoltare Rurala (cod 45.02.04.01+45.02.04.02+45.02.04.03)</t>
  </si>
  <si>
    <t>Fondul European pentru Pescuit (cod 45.02.05.01+45.02.05.02+45.02.05.03)</t>
  </si>
  <si>
    <t>Sume primite in avans</t>
  </si>
  <si>
    <t>VENITURILE SECŢIUNII DE FUNCŢIONARE (cod 00.02+00.16+00.17) - TOTAL</t>
  </si>
  <si>
    <t>VENITURI PROPRII(00.02+11.02+00.16+37.02)</t>
  </si>
  <si>
    <t>B.  Curente                                                                                                                       (cod 42.02.21+42.02.28+42.02.29+42.02.32+42.02.33+42.02.34 la42.02.37+42.02.40+42.02.41)</t>
  </si>
  <si>
    <t>VENITURILE SECŢIUNII DE DEZVOLTARE (00.02+00.15+00.17+45.02) - TOTAL</t>
  </si>
  <si>
    <t>VENITURII PROPRII (cod 00.02+11.02+00.15+37.02)</t>
  </si>
  <si>
    <t>VENITURI CURENTE (00.03+00.12)</t>
  </si>
  <si>
    <t>VENITURI FISCALE( 00.10)</t>
  </si>
  <si>
    <t>VENITURI NEFISCALE  ( 00.14)</t>
  </si>
  <si>
    <t>C2.  VANZARI DE BUNURI SI SERVICII   (cod36.02+37.02)</t>
  </si>
  <si>
    <t>Combustibil şi energie (cod 81.07.06 )</t>
  </si>
  <si>
    <t>81.07</t>
  </si>
  <si>
    <t>Energie termică</t>
  </si>
  <si>
    <t>81.07.06</t>
  </si>
  <si>
    <t>Transporturi (cod 84.07.03+ 84.07.06 )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</si>
  <si>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</si>
  <si>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</si>
  <si>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</si>
  <si>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</si>
  <si>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</si>
  <si>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</si>
  <si>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</si>
  <si>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</si>
  <si>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</si>
  <si>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VII. REZERVE, EXCEDENT / DEFICIT (99.07)</t>
  </si>
  <si>
    <t>96.07</t>
  </si>
  <si>
    <t>99.07</t>
  </si>
  <si>
    <t>TOTAL VENITURI  (cod 00.02+00.17)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</si>
  <si>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</si>
  <si>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</si>
  <si>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</si>
  <si>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</si>
  <si>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</si>
  <si>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</si>
  <si>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</si>
  <si>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</si>
  <si>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</si>
  <si>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</si>
  <si>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</si>
  <si>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</si>
  <si>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Donaţii şi sponsorizări</t>
  </si>
  <si>
    <t>37.08.01</t>
  </si>
  <si>
    <t>37.08.50</t>
  </si>
  <si>
    <t>IV. SUBVENŢII   (cod 44.08)</t>
  </si>
  <si>
    <t>Donaţii din strainatate  (cod 44.08.01 la 44.08.03)</t>
  </si>
  <si>
    <t>44.08</t>
  </si>
  <si>
    <t>Donaţii din strainatate</t>
  </si>
  <si>
    <t>44.08.01</t>
  </si>
  <si>
    <t>De la guverne straine</t>
  </si>
  <si>
    <t>44.08.02</t>
  </si>
  <si>
    <t>De la alte administratii</t>
  </si>
  <si>
    <t>44.08.03</t>
  </si>
  <si>
    <t xml:space="preserve">TOTAL CHELTUIELI </t>
  </si>
  <si>
    <t>49.08</t>
  </si>
  <si>
    <t>Partea I-a SERVICII PUBLICE GENERALE   (cod 51.08+54.08)</t>
  </si>
  <si>
    <t>50.08</t>
  </si>
  <si>
    <t>61.07</t>
  </si>
  <si>
    <t>61.07.04</t>
  </si>
  <si>
    <t>Siguranta nationala</t>
  </si>
  <si>
    <t>Ordine publica si siguranta nationala(cod 61.07.04)</t>
  </si>
  <si>
    <t>CHELTUIELILE SECŢIUNII DE DEZVOLTARE</t>
  </si>
  <si>
    <t>Locuinte, servicii si dezvoltare publica (cod 70.07.03+70.07.05+70.07.06+70.07.07+70.07.50)</t>
  </si>
  <si>
    <t>CREDITE EXTERNE (COD  51.06 +61.06+65.06+66.06+67.06+68.06+70.06+74.06+80.06+81.06+84.06)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</si>
  <si>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</si>
  <si>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</si>
  <si>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</si>
  <si>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</si>
  <si>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</si>
  <si>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</si>
  <si>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</si>
  <si>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                                                                                                                                          (cod 67.08.03.02 la 67.08.03.08+67.08.03.12+67.08.03.14+67.08.03.30)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</si>
  <si>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</si>
  <si>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</si>
  <si>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</si>
  <si>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</si>
  <si>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</si>
  <si>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</si>
  <si>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</si>
  <si>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</si>
  <si>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</si>
  <si>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</si>
  <si>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</si>
  <si>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</si>
  <si>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</si>
  <si>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</si>
  <si>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</si>
  <si>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</si>
  <si>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</si>
  <si>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</si>
  <si>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                                                                                                     (cod 68.08.02+68.08.04+68.08.05+68.08.06+68.08.15+68.08.50)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</si>
  <si>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</si>
  <si>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</si>
  <si>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</si>
  <si>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</si>
  <si>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</si>
  <si>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</si>
  <si>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</si>
  <si>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</si>
  <si>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</si>
  <si>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</si>
  <si>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</si>
  <si>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</si>
  <si>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</si>
  <si>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</si>
  <si>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                                               (cod 70.08+74.08)</t>
  </si>
  <si>
    <t>69.08</t>
  </si>
  <si>
    <t>Locuinte, servicii si dezvoltare publica                                                                            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</si>
  <si>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</si>
  <si>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</si>
  <si>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</si>
  <si>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</si>
  <si>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</si>
  <si>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</si>
  <si>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</si>
  <si>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</si>
  <si>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</si>
  <si>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</si>
  <si>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Subventii de la bugetul de stat catre bugetele locale necesare sustinerii derularii proiectelor finantate din FEN postaderare</t>
  </si>
  <si>
    <t>42.02.20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</si>
  <si>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</si>
  <si>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</si>
  <si>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</si>
  <si>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</si>
  <si>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</si>
  <si>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</si>
  <si>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</si>
  <si>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</si>
  <si>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</si>
  <si>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</si>
  <si>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</si>
  <si>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</si>
  <si>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</si>
  <si>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 xml:space="preserve">REZERVE </t>
  </si>
  <si>
    <t>Fond de rezerva bugetara la dispozitia autoritatilor locale</t>
  </si>
  <si>
    <t>Fond pentru garantarea împrumuturilor externe, contractate/garantate de stat</t>
  </si>
  <si>
    <t>07.02.01</t>
  </si>
  <si>
    <t>07.02.02</t>
  </si>
  <si>
    <t>07.02.03</t>
  </si>
  <si>
    <t>98.02</t>
  </si>
  <si>
    <t>51.02.01</t>
  </si>
  <si>
    <t>54.02</t>
  </si>
  <si>
    <t>54.02.05</t>
  </si>
  <si>
    <t>54.02.06</t>
  </si>
  <si>
    <t>65.02.03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</si>
  <si>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</si>
  <si>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</si>
  <si>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</si>
  <si>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</si>
  <si>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</si>
  <si>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</si>
  <si>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Venituri din vanzarea locuintelor construite din fondurile statului</t>
  </si>
  <si>
    <t>Drumuri si poduri</t>
  </si>
  <si>
    <t>Transport în comun</t>
  </si>
  <si>
    <t xml:space="preserve">Strazi </t>
  </si>
  <si>
    <t>84.02.03.01</t>
  </si>
  <si>
    <t>Finantarea drepturilor acordate persoanelor cu handicap</t>
  </si>
  <si>
    <t>Finantarea  lucrărilor de cadastru imobiliar</t>
  </si>
  <si>
    <t>80.02.01</t>
  </si>
  <si>
    <t>66.02.06.01</t>
  </si>
  <si>
    <t>Alimentare cu gaze naturale in localitati</t>
  </si>
  <si>
    <t xml:space="preserve"> - mii lei -</t>
  </si>
  <si>
    <t xml:space="preserve">Alte servicii publice generale </t>
  </si>
  <si>
    <t>Aparare nationala</t>
  </si>
  <si>
    <t>Învatamânt postliceal</t>
  </si>
  <si>
    <t>Alte cheltuieli în domeniul învatamântului</t>
  </si>
  <si>
    <t>Impozit si taxa pe cladiri    (cod 07.02.01.01+07.02.01.02)</t>
  </si>
  <si>
    <t>11.02.07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</si>
  <si>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</si>
  <si>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</si>
  <si>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Subvenţii de la bugetul de stat către bugetele locale pentru finantarea investitiilor în sănătate(cod 42.02.16.01+42.02.16.02+42.02.16.03)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</si>
  <si>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</si>
  <si>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</si>
  <si>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</si>
  <si>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</si>
  <si>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</si>
  <si>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</si>
  <si>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</si>
  <si>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</si>
  <si>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</si>
  <si>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</si>
  <si>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</si>
  <si>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</si>
  <si>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</si>
  <si>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</si>
  <si>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</si>
  <si>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</si>
  <si>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</si>
  <si>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</si>
  <si>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</si>
  <si>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</si>
  <si>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</si>
  <si>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00.01-49.08)</t>
  </si>
  <si>
    <t>98.08</t>
  </si>
  <si>
    <t>DEFICIT</t>
  </si>
  <si>
    <t>99.08</t>
  </si>
  <si>
    <t>ORDONATOR PRINCIPAL DE CREDITE</t>
  </si>
  <si>
    <t>………………………………………..</t>
  </si>
  <si>
    <t>PE ANUL 2011</t>
  </si>
  <si>
    <t>Aparare(cod 60.06.02)</t>
  </si>
  <si>
    <t>60.06</t>
  </si>
  <si>
    <t>60.06.02</t>
  </si>
  <si>
    <t>Ordine publica si siguranta nationala(cod 61.06.05+61.06.50)</t>
  </si>
  <si>
    <t>61.06</t>
  </si>
  <si>
    <t>Protectia civila si protectia contra incendiilor(protectia civila nonmilitara)</t>
  </si>
  <si>
    <t>61.06.05</t>
  </si>
  <si>
    <t>61.06.50</t>
  </si>
  <si>
    <t>__</t>
  </si>
  <si>
    <r>
      <t xml:space="preserve">BUGETUL LOCAL </t>
    </r>
    <r>
      <rPr>
        <b/>
        <i/>
        <u val="single"/>
        <sz val="10"/>
        <rFont val="Arial"/>
        <family val="2"/>
      </rPr>
      <t xml:space="preserve">PE SECŢIUNI </t>
    </r>
    <r>
      <rPr>
        <b/>
        <sz val="10"/>
        <rFont val="Arial"/>
        <family val="2"/>
      </rPr>
      <t>DETALIAT  LA CHELTUIELI PE CAPITOLE, SUBCAPITOLE ŞI PARAGRAFE PE ANUL  2011</t>
    </r>
  </si>
  <si>
    <t xml:space="preserve"> PE ANUL   2011</t>
  </si>
  <si>
    <t xml:space="preserve">Formular:   </t>
  </si>
  <si>
    <t>11/02</t>
  </si>
  <si>
    <t>Cod                    indicator</t>
  </si>
  <si>
    <t>TOTAL  AN</t>
  </si>
  <si>
    <t>TOTAL VENITURI (cod 00.02+00.15+00.17+45.10)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</si>
  <si>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</si>
  <si>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</si>
  <si>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</si>
  <si>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15.10.01)</t>
  </si>
  <si>
    <t>15.10</t>
  </si>
  <si>
    <t>15.10.01</t>
  </si>
  <si>
    <t>C.   VENITURI NEFISCALE ( cod 00.13+00.14)</t>
  </si>
  <si>
    <t>C1.  VENITURI DIN PROPRIETATE (cod 30.10)</t>
  </si>
  <si>
    <t xml:space="preserve">Venituri din proprietate  (cod 30.10.05+30.10.09+30.10.50) </t>
  </si>
  <si>
    <t>30.10</t>
  </si>
  <si>
    <t>30.10.05</t>
  </si>
  <si>
    <t>Venituri din utilizarea pasunilor comunale</t>
  </si>
  <si>
    <t>30.10.09</t>
  </si>
  <si>
    <t>30.10.50</t>
  </si>
  <si>
    <t>C2.  VANZARI DE BUNURI SI SERVICII (cod 33.10+34.10+35.10+36.10+37.10)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</si>
  <si>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</si>
  <si>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</si>
  <si>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</si>
  <si>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</si>
  <si>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</si>
  <si>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</si>
  <si>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45.02.18.01</t>
  </si>
  <si>
    <t>45.02.18.02</t>
  </si>
  <si>
    <t>45.02.18.03</t>
  </si>
  <si>
    <t>Agricultura   (cod 83.02.03.03+83.02.03.07+83.02.03.30)</t>
  </si>
  <si>
    <t>Camere agricole</t>
  </si>
  <si>
    <t>83.02.03.07</t>
  </si>
  <si>
    <t>Sume defalcate din TVA  (cod  11.02.01+11.02.02+11.02.05+11.02.06)</t>
  </si>
  <si>
    <t>Subventii de la bugetul de stat    (cod 00.20)</t>
  </si>
  <si>
    <t>00.01 SD</t>
  </si>
  <si>
    <t>Vărsăminte din secţiunea de funcţionare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</si>
  <si>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</si>
  <si>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</si>
  <si>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63.02</t>
  </si>
  <si>
    <t>Reducerea şi controlul poluării</t>
  </si>
  <si>
    <t>74.02.03</t>
  </si>
  <si>
    <t>Protectia mediului   (cod 74.02.03+74.02.05+74.02.06)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</si>
  <si>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</si>
  <si>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</si>
  <si>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</si>
  <si>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</si>
  <si>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Venituri din dividende de la alti platitori</t>
  </si>
  <si>
    <t>30.02.08.02</t>
  </si>
  <si>
    <t>50.02</t>
  </si>
  <si>
    <t>87.02</t>
  </si>
  <si>
    <t>51.02</t>
  </si>
  <si>
    <t>Din total capitol:</t>
  </si>
  <si>
    <t>Alte venituri din dobanzi</t>
  </si>
  <si>
    <t>31.02</t>
  </si>
  <si>
    <t>31.02.03</t>
  </si>
  <si>
    <t>Contribuţia lunară a părinţilor pentru întreţinerea copiilor în unităţile de protecţie socială</t>
  </si>
  <si>
    <t>40.02.50</t>
  </si>
  <si>
    <t>I.  VENITURI CURENTE    (cod 00.03+00.12)</t>
  </si>
  <si>
    <t>A.  VENITURI FISCALE    (cod 00.04+00.09+00.10+00.11)</t>
  </si>
  <si>
    <t>A1.  IMPOZIT  PE VENIT, PROFIT SI CASTIGURI DIN CAPITAL  (cod 00.05+00.06+00.07)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</si>
  <si>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</t>
  </si>
  <si>
    <t>Transferuri din bugetele consiliilor judeţene pentru finanţarea centrelor de zi pentru protecţia copilului</t>
  </si>
  <si>
    <t>Sume defalcate din taxa pe valoarea adăugată pentru Programul de dezvoltare a infrastructurii  si a  bazelor sportive din spaţiul rural</t>
  </si>
  <si>
    <t>Impozitul pe veniturile din transferul proprietatilor imobiliare din patrimoniul personal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</si>
  <si>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</si>
  <si>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 xml:space="preserve">Sume din excedentul anului precedent pentru acoperirea golurilor temporare de casă**) </t>
  </si>
  <si>
    <t xml:space="preserve">Subvenţii primite din Fondul Naţional de Dezvoltare **) </t>
  </si>
  <si>
    <t>Subventii primite din Fondul de Interventie**)</t>
  </si>
  <si>
    <t>Alte transferuri voluntare</t>
  </si>
  <si>
    <t>61.02.50</t>
  </si>
  <si>
    <t>Alte cheltuieli în domeniul ordinii publice şi siguranţei naţionale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</si>
  <si>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</si>
  <si>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</si>
  <si>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</si>
  <si>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</si>
  <si>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A4.  IMPOZITE SI TAXE PE BUNURI SI SERVICII   (cod 11.02+12.02+15.02+16.02)</t>
  </si>
  <si>
    <t>A6.  ALTE IMPOZITE SI  TAXE  FISCALE  (cod 18.02)</t>
  </si>
  <si>
    <t>C.   VENITURI NEFISCALE   (cod 00.13+00.14)</t>
  </si>
  <si>
    <t>C1.  VENITURI DIN PROPRIETATE  (cod 30.02+31.02)</t>
  </si>
  <si>
    <t>Varsaminte din profitul net al regiilor autonome, societăţilor şi companiilor naţionale</t>
  </si>
  <si>
    <t>Venituri din dobanzi   (cod 31.02.03)</t>
  </si>
  <si>
    <t>C2.  VANZARI DE BUNURI SI SERVICII   (cod 33.02+34.02+35.02+36.02+37.02)</t>
  </si>
  <si>
    <t>Venituri din taxe administrative, eliberari permise   (cod 34.02.02+34.02.50)</t>
  </si>
  <si>
    <t>35.02.50</t>
  </si>
  <si>
    <t>Transferuri voluntare,  altele decat subventiile  (cod 37.02.01+37.02.50)</t>
  </si>
  <si>
    <t>II. VENITURI DIN CAPITAL   (cod 39.02)</t>
  </si>
  <si>
    <t>III. OPERAŢIUNI FINANCIARE   (cod 40.02)</t>
  </si>
  <si>
    <t>00.16</t>
  </si>
  <si>
    <t>IV.  SUBVENTII    (cod 00.18)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</si>
  <si>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</si>
  <si>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</si>
  <si>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</si>
  <si>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</si>
  <si>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</si>
  <si>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</si>
  <si>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>42.02.15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</si>
  <si>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</si>
  <si>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</si>
  <si>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</si>
  <si>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</si>
  <si>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Cod indicator</t>
  </si>
  <si>
    <t>01.02</t>
  </si>
  <si>
    <t>04.02</t>
  </si>
  <si>
    <t>05.02</t>
  </si>
  <si>
    <t>15.02</t>
  </si>
  <si>
    <t>Taxe hoteliere</t>
  </si>
  <si>
    <t>11.02</t>
  </si>
  <si>
    <t>11.02.01</t>
  </si>
  <si>
    <t>11.02.02</t>
  </si>
  <si>
    <t>12.02</t>
  </si>
  <si>
    <t>12.02.07</t>
  </si>
  <si>
    <t>Impozit pe spectacole</t>
  </si>
  <si>
    <t>Alte taxe pe servicii specifice</t>
  </si>
  <si>
    <t>15.02.01</t>
  </si>
  <si>
    <t>15.02.50</t>
  </si>
  <si>
    <t>16.02</t>
  </si>
  <si>
    <t>16.02.02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</si>
  <si>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</si>
  <si>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</si>
  <si>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</si>
  <si>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</si>
  <si>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</si>
  <si>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</si>
  <si>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</si>
  <si>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</si>
  <si>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</si>
  <si>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</si>
  <si>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</si>
  <si>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</si>
  <si>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</si>
  <si>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</si>
  <si>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</si>
  <si>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</si>
  <si>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</si>
  <si>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</si>
  <si>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</si>
  <si>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</si>
  <si>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</si>
  <si>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</si>
  <si>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</si>
  <si>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</si>
  <si>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</si>
  <si>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</si>
  <si>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</si>
  <si>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</si>
  <si>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</si>
  <si>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</si>
  <si>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</si>
  <si>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45.10.15</t>
  </si>
  <si>
    <t>45.10.15.01</t>
  </si>
  <si>
    <t>45.10.15.02</t>
  </si>
  <si>
    <t>45.10.15.03</t>
  </si>
  <si>
    <t>45.10.16</t>
  </si>
  <si>
    <t>45.10.16.01</t>
  </si>
  <si>
    <t>45.10.16.02</t>
  </si>
  <si>
    <t>45.10.16.03</t>
  </si>
  <si>
    <t>45.10.17</t>
  </si>
  <si>
    <t>45.10.17.01</t>
  </si>
  <si>
    <t>45.10.17.02</t>
  </si>
  <si>
    <t>Sume primite în avans</t>
  </si>
  <si>
    <t>45.10.17.03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</si>
  <si>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</si>
  <si>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</si>
  <si>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</si>
  <si>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</si>
  <si>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</si>
  <si>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</si>
  <si>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Actiuni generale economice si comerciale   (cod 80.02.01.06+80.02.01.09+80.02.01.10+80.02.01.30)</t>
  </si>
  <si>
    <t>Combustibili si energie   (cod 81.02.06+81.02.07+81.02.50)</t>
  </si>
  <si>
    <t>Agricultura, silvicultura, piscicultura si vanatoare  (cod 83.02.03)</t>
  </si>
  <si>
    <t>Transporturi   (cod 84.02.03+84.02.06+84.02.50)</t>
  </si>
  <si>
    <t>Transport aerian   (cod 84.02.06.02)</t>
  </si>
  <si>
    <t xml:space="preserve">VII. REZERVE, EXCEDENT / DEFICIT   </t>
  </si>
  <si>
    <t>EXCEDENT     (cod 00.01-49.02)</t>
  </si>
  <si>
    <t>Venituri din recuperarea cheltuielilor de judecata, imputatii si despagubiri</t>
  </si>
  <si>
    <t>Venituri din amenzi si alte sanctiuni aplicate potrivit dispozitiilor legale</t>
  </si>
  <si>
    <t>Depozite speciale pentru constructii de locuinte</t>
  </si>
  <si>
    <t>84.02.03.03</t>
  </si>
  <si>
    <t>Formular:</t>
  </si>
  <si>
    <t>D E N U M I R E A     I N D I C A T O R I L O R</t>
  </si>
  <si>
    <t>00.09</t>
  </si>
  <si>
    <t>01.02.01</t>
  </si>
  <si>
    <t>00.10</t>
  </si>
  <si>
    <t>00.11</t>
  </si>
  <si>
    <t>00.12</t>
  </si>
  <si>
    <t>00.13</t>
  </si>
  <si>
    <t>00.14</t>
  </si>
  <si>
    <t>x</t>
  </si>
  <si>
    <t>Autorităţi executive</t>
  </si>
  <si>
    <t>51.02.01.03</t>
  </si>
  <si>
    <t xml:space="preserve">Sume defalcate din taxa pe valoarea adăugată pentru finanţarea cheltuielilor descentralizate la nivelul judeţelor  </t>
  </si>
  <si>
    <t xml:space="preserve">Sume defalcate din taxa pe valoarea adăugată pentru finanţarea cheltuielilor descentralizate la nivelul comunelor, oraşelor, municipiilor, sectoarelor si Municipiului Bucureşti </t>
  </si>
  <si>
    <t>Alte impozite si taxe generale pe bunuri si servicii   (cod 12.02.07)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</si>
  <si>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</si>
  <si>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</si>
  <si>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</si>
  <si>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</si>
  <si>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03.02.18</t>
  </si>
  <si>
    <t>Asistenta acordata persoanelor in varsta</t>
  </si>
  <si>
    <t>Asistenta sociala pentru familie si copii</t>
  </si>
  <si>
    <t>TOTAL VENITURI  (cod 00.02+00.15+00.16+00.17+45.02)</t>
  </si>
  <si>
    <t>Impozit si taxa pe teren de la persoane juridice *)</t>
  </si>
  <si>
    <t>Impozit pe mijloacele de transport detinute de persoane fizice *)</t>
  </si>
  <si>
    <t>Impozit pe mijloacele de transport detinute de persoane juridice *)</t>
  </si>
  <si>
    <t>Asigurari si asistenta sociala ( cod 68.10.04+68.10.05+68.10.11+68.10.12+68.10.50)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</si>
  <si>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</si>
  <si>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</si>
  <si>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</si>
  <si>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</si>
  <si>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</si>
  <si>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</si>
  <si>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</si>
  <si>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</si>
  <si>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</si>
  <si>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</si>
  <si>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</si>
  <si>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</si>
  <si>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</si>
  <si>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</si>
  <si>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</si>
  <si>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</si>
  <si>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</si>
  <si>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</si>
  <si>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Alte cheltuieli in domeniul sanatatii   (cod 66.02.50.50)</t>
  </si>
  <si>
    <t>Iluminat public si electrificari rurale</t>
  </si>
  <si>
    <t>Locuinte, servicii si dezvoltare publica   (cod 70.02.03+70.02.05 la 70.02.07+70.02.50)</t>
  </si>
  <si>
    <t>Transport rutier   (cod 84.02.03.01 la 84.02.03.03)</t>
  </si>
  <si>
    <t>Alte actiuni economice   (cod 87.02.01+87.02.03 la 87.02.05+87.02.50)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</si>
  <si>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</si>
  <si>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</si>
  <si>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</si>
  <si>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</si>
  <si>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</si>
  <si>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</si>
  <si>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</si>
  <si>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</si>
  <si>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</si>
  <si>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</si>
  <si>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</si>
  <si>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</si>
  <si>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</si>
  <si>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</si>
  <si>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</si>
  <si>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</si>
  <si>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</si>
  <si>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 cod 83.10.03.07+83.10.03.30)</t>
  </si>
  <si>
    <t>83.10</t>
  </si>
  <si>
    <t>Agricultura</t>
  </si>
  <si>
    <t>83.10.03</t>
  </si>
  <si>
    <t>83.10.03.07</t>
  </si>
  <si>
    <t>83.10.03.30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</si>
  <si>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</si>
  <si>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</si>
  <si>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</si>
  <si>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</si>
  <si>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</si>
  <si>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</si>
  <si>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>EXCEDENT     (cod 00.01-49.10)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</si>
  <si>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49.10-00.01)</t>
    </r>
  </si>
  <si>
    <t>CHELTUIELILE SECŢIUNII DE FUNCŢIONARE ( cod 50.10+59.10+63.10+69.10+79.10)</t>
  </si>
  <si>
    <t>CHELTUIELILE SECŢIUNII DE DEZVOLTARE ( cod 50.10+59.10+63.10+69.10+79.10)</t>
  </si>
  <si>
    <t xml:space="preserve">49.10 </t>
  </si>
  <si>
    <t>CHELTUIELI DE CAPITAL  (cod 71+72+75)</t>
  </si>
  <si>
    <t>TITLUL XIV FONDUL NAŢIEZVOLTARE</t>
  </si>
  <si>
    <t>BUGETUL  FONDURILOR EXTERNE NERAMBURSABILE - CHELTUIELI</t>
  </si>
  <si>
    <t>BUGETUL  FONDURILOR EXTERNE NERAMBURSABILE - VENITURI</t>
  </si>
  <si>
    <t>45.02.04.02</t>
  </si>
  <si>
    <t>45.02.05.01</t>
  </si>
  <si>
    <t>45.02.05.02</t>
  </si>
  <si>
    <t>45.02.07.01</t>
  </si>
  <si>
    <t>45.02.07.02</t>
  </si>
  <si>
    <t>45.02.08.01</t>
  </si>
  <si>
    <t>45.02.08.02</t>
  </si>
  <si>
    <t>45.02.15.01</t>
  </si>
  <si>
    <t>45.02.15.02</t>
  </si>
  <si>
    <t>45.02.16.01</t>
  </si>
  <si>
    <t>45.02.16.02</t>
  </si>
  <si>
    <t xml:space="preserve">Impozit pe profit de la agenţi economici 1)  </t>
  </si>
  <si>
    <t>36.02.06</t>
  </si>
  <si>
    <t>36.02.07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</si>
  <si>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</si>
  <si>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</si>
  <si>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</si>
  <si>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</si>
  <si>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</si>
  <si>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</si>
  <si>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</si>
  <si>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</si>
  <si>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Prefinanţare</t>
  </si>
  <si>
    <t>45.02.01.03</t>
  </si>
  <si>
    <t>Fondul Social European (cod 45.02.02.01+45.02.02.02+45.02.02.03)</t>
  </si>
  <si>
    <t>45.02.02.03</t>
  </si>
  <si>
    <t>Fondul de Coeziune (cod 45.02.03.01+45.02.03.02+45.02.03.03)</t>
  </si>
  <si>
    <t>45.02.03.03</t>
  </si>
  <si>
    <t>45.02.04.03</t>
  </si>
  <si>
    <t>45.02.05.03</t>
  </si>
  <si>
    <t>Instrumentul de Asistenta pentru Preaderare (cod 45.02.07.01+45.02.07.02+45.02.07.03)</t>
  </si>
  <si>
    <t>45.02.07.03</t>
  </si>
  <si>
    <t>Instrumentul European de Vecinatate si Parteneriat (cod 45.02.08.01+45.02.08.02+45.02.08.03)</t>
  </si>
  <si>
    <t>45.02.08.03</t>
  </si>
  <si>
    <t>Programe comunitare finantate in perioada 2007-2013   (cod 45.02.15.01+45.02.15.02+45.02.15.03)</t>
  </si>
  <si>
    <t>45.02.15.03</t>
  </si>
  <si>
    <t>65.02.11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</si>
  <si>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</si>
  <si>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</si>
  <si>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</si>
  <si>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</si>
  <si>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</si>
  <si>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</si>
  <si>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</si>
  <si>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</si>
  <si>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</si>
  <si>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</si>
  <si>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Taxe speciale</t>
  </si>
  <si>
    <t>- Fiecare capitol, subcapitol şi paragraf de cheltuieli se detaliază în mod corespunzător, conform clasificaţiei economice.</t>
  </si>
  <si>
    <t>Amenzi, penalitati si confiscari   (cod 35.02.01 la 35.02.03+35.02.50)</t>
  </si>
  <si>
    <t>JUDEŢUL:____________</t>
  </si>
  <si>
    <t>Servicii religioase</t>
  </si>
  <si>
    <t>Autoritati publice si actiuni externe   (cod 51.02.01)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</si>
  <si>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</si>
  <si>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</si>
  <si>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</si>
  <si>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</si>
  <si>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</si>
  <si>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Partea a III-a CHELTUIELI SOCIAL-CULTURALE   (cod 65.02+66.02+67.02+68.02)</t>
  </si>
  <si>
    <t>Învatamânt prescolar si primar   (cod 65.02.03.01+65.02.03.02)</t>
  </si>
  <si>
    <t>MANAGER</t>
  </si>
  <si>
    <t>DIR.FINANC. CONT</t>
  </si>
  <si>
    <t>EC.CÎRLIG DANIELA</t>
  </si>
  <si>
    <t>EC. BUCIUMAN ADRIANA</t>
  </si>
  <si>
    <t>PRIMAR</t>
  </si>
  <si>
    <t>JUDEŢUL:TIMIŞ</t>
  </si>
  <si>
    <t>Unitatea administrativ - teritorială :ORAŞUL JIMBOLIA</t>
  </si>
  <si>
    <t xml:space="preserve">Instituţia publică:SPITAL DR. KARL DIEL </t>
  </si>
  <si>
    <t>DIRECTOR FINANCIAR CONTABIL</t>
  </si>
  <si>
    <t>EC. CÎRLIG DANIELA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</si>
  <si>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</si>
  <si>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</si>
  <si>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</si>
  <si>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</si>
  <si>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</si>
  <si>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</si>
  <si>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</si>
  <si>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</si>
  <si>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</si>
  <si>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</si>
  <si>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</si>
  <si>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</si>
  <si>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</si>
  <si>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</si>
  <si>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</si>
  <si>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</si>
  <si>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</si>
  <si>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</si>
  <si>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</si>
  <si>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</si>
  <si>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</si>
  <si>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</si>
  <si>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</si>
  <si>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</si>
  <si>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</si>
  <si>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</si>
  <si>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</si>
  <si>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</si>
  <si>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</si>
  <si>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</si>
  <si>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</si>
  <si>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</si>
  <si>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</si>
  <si>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</si>
  <si>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</si>
  <si>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</si>
  <si>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</si>
  <si>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</si>
  <si>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</si>
  <si>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</si>
  <si>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</si>
  <si>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</si>
  <si>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</si>
  <si>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</si>
  <si>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</si>
  <si>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</si>
  <si>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r>
      <t>1)</t>
    </r>
    <r>
      <rPr>
        <sz val="10"/>
        <rFont val="Arial"/>
        <family val="2"/>
      </rPr>
      <t xml:space="preserve"> finantat din excedentul anilor precedenti</t>
    </r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</si>
  <si>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</si>
  <si>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</si>
  <si>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</si>
  <si>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</si>
  <si>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</si>
  <si>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</si>
  <si>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</si>
  <si>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</si>
  <si>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</si>
  <si>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</si>
  <si>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</si>
  <si>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</si>
  <si>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</si>
  <si>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</si>
  <si>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</si>
  <si>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</si>
  <si>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</si>
  <si>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</si>
  <si>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</si>
  <si>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</si>
  <si>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</si>
  <si>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</si>
  <si>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</si>
  <si>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</si>
  <si>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</si>
  <si>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</si>
  <si>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</si>
  <si>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</si>
  <si>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</si>
  <si>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</si>
  <si>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</si>
  <si>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</si>
  <si>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</si>
  <si>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</si>
  <si>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B. Transferuri curente în străinătate (către organizaţii internaţionale)  (cod 55.02.01+55.02.04)</t>
  </si>
  <si>
    <t>Contribuţii şi cotizaţii la organisme internaţionale</t>
  </si>
  <si>
    <t>55.02.01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</si>
  <si>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</si>
  <si>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</si>
  <si>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</si>
  <si>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</si>
  <si>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</si>
  <si>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</si>
  <si>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</si>
  <si>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</si>
  <si>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</si>
  <si>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</si>
  <si>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</si>
  <si>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</si>
  <si>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</si>
  <si>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</si>
  <si>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</si>
  <si>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</si>
  <si>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</si>
  <si>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</si>
  <si>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</si>
  <si>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</si>
  <si>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</si>
  <si>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</si>
  <si>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</si>
  <si>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</si>
  <si>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</si>
  <si>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</si>
  <si>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</si>
  <si>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</si>
  <si>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</si>
  <si>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</si>
  <si>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Vărsăminte din secţiunea de funcţionare pentru finanţarea secţiunii de dezvoltare a bugetului local (cu semnul minus)</t>
  </si>
  <si>
    <t>37.02.03</t>
  </si>
  <si>
    <t>37.02.04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</si>
  <si>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</si>
  <si>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</si>
  <si>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</si>
  <si>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</si>
  <si>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</si>
  <si>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</si>
  <si>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</si>
  <si>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</si>
  <si>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</si>
  <si>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</si>
  <si>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</si>
  <si>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</si>
  <si>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</si>
  <si>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</si>
  <si>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</si>
  <si>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Dobanzi aferente datoriei publice externe directe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</si>
  <si>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</si>
  <si>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</si>
  <si>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</si>
  <si>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</si>
  <si>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</si>
  <si>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</si>
  <si>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</si>
  <si>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</si>
  <si>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</si>
  <si>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</si>
  <si>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</si>
  <si>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</si>
  <si>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</si>
  <si>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</si>
  <si>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</si>
  <si>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</si>
  <si>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</si>
  <si>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</si>
  <si>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</si>
  <si>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TOTAL CHELTUIELI ( cod 50.10+59.10+63.10+69.10+79.10)</t>
  </si>
  <si>
    <t>49.10</t>
  </si>
  <si>
    <t>Partea I-a SERVICII PUBLICE GENERALE (cod 54.10+55.10)</t>
  </si>
  <si>
    <t>50.10</t>
  </si>
  <si>
    <t>Alte servicii publice generale (cod 54.10.10)</t>
  </si>
  <si>
    <t>54.10</t>
  </si>
  <si>
    <t>54.10.10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</si>
  <si>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</si>
  <si>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</si>
  <si>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</si>
  <si>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</si>
  <si>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61.10.03+61.10.50)</t>
  </si>
  <si>
    <t>61.10</t>
  </si>
  <si>
    <t>Ordine publica ( cod 61.10.03.04)</t>
  </si>
  <si>
    <t>61.10.03</t>
  </si>
  <si>
    <t>61.10.03.04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</si>
  <si>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</si>
  <si>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</si>
  <si>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</si>
  <si>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</si>
  <si>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</si>
  <si>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</si>
  <si>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</si>
  <si>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</si>
  <si>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</si>
  <si>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</si>
  <si>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99.02</t>
  </si>
  <si>
    <t>Diverse venituri (cod 36.02.01+36.02.05+36.02.06+36.02.09+36.02.50)</t>
  </si>
  <si>
    <t>07.02.50</t>
  </si>
  <si>
    <t>55.02</t>
  </si>
  <si>
    <t>56.02</t>
  </si>
  <si>
    <t>56.02.06</t>
  </si>
  <si>
    <t>56.02.07</t>
  </si>
  <si>
    <t>Transferuri din bugetele locale pentru institutiile de asistenta sociala pentru persoanele cu handicap</t>
  </si>
  <si>
    <t>Încasări din rambursarea împrumuturilor pentru înfiinţarea unor instituţii şi servicii publice de interes local sau a unor activităţi finanţate integral din venituri proprii</t>
  </si>
  <si>
    <t>04.02.04</t>
  </si>
  <si>
    <t>11.02.05</t>
  </si>
  <si>
    <t>11.02.06</t>
  </si>
  <si>
    <t>33.02.27</t>
  </si>
  <si>
    <t>33.02.28</t>
  </si>
  <si>
    <t>Unitatea administrativ-teritorială:____________</t>
  </si>
  <si>
    <t>Învatamânt special</t>
  </si>
  <si>
    <t xml:space="preserve">Internate si cantine pentru elevi </t>
  </si>
  <si>
    <t>Alte servicii auxiliare</t>
  </si>
  <si>
    <t>65.02.03.01</t>
  </si>
  <si>
    <t>65.02.03.02</t>
  </si>
  <si>
    <t>Venituri din proprietate  (cod 30.02.01+30.02.05+30.02.08+30.02.50)</t>
  </si>
  <si>
    <t>Venituri din aplicarea prescriptiei extinctive</t>
  </si>
  <si>
    <t>36.02.01</t>
  </si>
  <si>
    <t>Aeroporturi de interes local</t>
  </si>
  <si>
    <t>42.02.04</t>
  </si>
  <si>
    <t>Finanţarea studiilor de fezabilitate aferente proiectelor SAPARD</t>
  </si>
  <si>
    <t>42.02.07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</si>
  <si>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</si>
  <si>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</si>
  <si>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</si>
  <si>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</si>
  <si>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</si>
  <si>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</si>
  <si>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</si>
  <si>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</si>
  <si>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</si>
  <si>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</si>
  <si>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</si>
  <si>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</si>
  <si>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</si>
  <si>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</si>
  <si>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</si>
  <si>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</si>
  <si>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</si>
  <si>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</si>
  <si>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</si>
  <si>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</si>
  <si>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</si>
  <si>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</si>
  <si>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</si>
  <si>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</si>
  <si>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</si>
  <si>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</si>
  <si>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</si>
  <si>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</si>
  <si>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</si>
  <si>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</si>
  <si>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</si>
  <si>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</si>
  <si>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</si>
  <si>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</si>
  <si>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</si>
  <si>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</si>
  <si>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</si>
  <si>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</si>
  <si>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</si>
  <si>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</si>
  <si>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</si>
  <si>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70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</si>
  <si>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</si>
  <si>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</si>
  <si>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</si>
  <si>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</si>
  <si>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</si>
  <si>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</si>
  <si>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</si>
  <si>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Plati efectuate in anii precedenti si recuperate in anul curent</t>
  </si>
  <si>
    <t>85.01</t>
  </si>
  <si>
    <t xml:space="preserve">TITLUL VI TRANSFERURI INTRE UNITATI ALE ADMINISTRATIEI PUBLICE  (cod 51.02) </t>
  </si>
  <si>
    <t>Transferuri de capital  (cod 51.02.12+51.02.22 la 51.02.28)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</si>
  <si>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</si>
  <si>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</si>
  <si>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</si>
  <si>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</si>
  <si>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</si>
  <si>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</si>
  <si>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</si>
  <si>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</si>
  <si>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</si>
  <si>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</si>
  <si>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</si>
  <si>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</si>
  <si>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</si>
  <si>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</si>
  <si>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</si>
  <si>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</si>
  <si>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</si>
  <si>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</si>
  <si>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</si>
  <si>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</si>
  <si>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</si>
  <si>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</si>
  <si>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</si>
  <si>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</si>
  <si>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</si>
  <si>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</si>
  <si>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</si>
  <si>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</si>
  <si>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</si>
  <si>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</si>
  <si>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</si>
  <si>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</si>
  <si>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A. Transferuri interne               (cod 55.01.03+55.01.08 la 55.01.10+55.01.12+55.01.13+55.01.15+55.01.21 la 55.01.25+55.01.27+55.01.28+55.01.42)</t>
  </si>
  <si>
    <t xml:space="preserve">BUGETUL  INSTITUŢIILOR PUBLICE ŞI ACTIVITĂŢILOR FINANŢATE INTEGRAL SAU PARŢIAL DIN VENITURI PROPRII   </t>
  </si>
  <si>
    <t xml:space="preserve"> PE CAPITOLE, SUBCAPITOLE ŞI PARAGRAFE PE ANUL   2011</t>
  </si>
  <si>
    <t xml:space="preserve"> BUGETUL INSTITUŢIILOR PUBLICE ŞI ACTIVITĂŢILOR FINANŢATE INTEGRAL SAU PARŢIAL DIN VENITURI PROPRII </t>
  </si>
  <si>
    <t>BUGETUL GENERAL AL UNITĂŢII ADMINISTRATIV-TERITORIALE</t>
  </si>
  <si>
    <t xml:space="preserve">  - mii lei -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</si>
  <si>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</si>
  <si>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</si>
  <si>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</si>
  <si>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</si>
  <si>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</si>
  <si>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</si>
  <si>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</si>
  <si>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</si>
  <si>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</si>
  <si>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</si>
  <si>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</si>
  <si>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</si>
  <si>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</si>
  <si>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</si>
  <si>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</si>
  <si>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</si>
  <si>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>7=1+2+3+4+5+6</t>
  </si>
  <si>
    <t>9=7-8</t>
  </si>
  <si>
    <r>
      <t xml:space="preserve">VENITURI  TOTAL  </t>
    </r>
    <r>
      <rPr>
        <b/>
        <sz val="8"/>
        <rFont val="Arial"/>
        <family val="2"/>
      </rPr>
      <t xml:space="preserve">(rd.02+18+19+20+23)     </t>
    </r>
    <r>
      <rPr>
        <b/>
        <sz val="9"/>
        <rFont val="Arial"/>
        <family val="2"/>
      </rPr>
      <t xml:space="preserve">            </t>
    </r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</si>
  <si>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</si>
  <si>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t>02</t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</si>
  <si>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</si>
  <si>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</si>
  <si>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</si>
  <si>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</si>
  <si>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</si>
  <si>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</si>
  <si>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</si>
  <si>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</si>
  <si>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</si>
  <si>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</si>
  <si>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</si>
  <si>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</si>
  <si>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</si>
  <si>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</si>
  <si>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</si>
  <si>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</si>
  <si>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</si>
  <si>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</si>
  <si>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</si>
  <si>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</si>
  <si>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</si>
  <si>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</si>
  <si>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</si>
  <si>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</si>
  <si>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</si>
  <si>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</si>
  <si>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</si>
  <si>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</si>
  <si>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</si>
  <si>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</si>
  <si>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</si>
  <si>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</si>
  <si>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</si>
  <si>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</si>
  <si>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</si>
  <si>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</si>
  <si>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</si>
  <si>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</si>
  <si>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</si>
  <si>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</si>
  <si>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(rd.24+35+36+39+40)           </t>
  </si>
  <si>
    <r>
      <t xml:space="preserve">Cheltuieli curente   </t>
    </r>
    <r>
      <rPr>
        <sz val="8"/>
        <rFont val="Arial"/>
        <family val="2"/>
      </rPr>
      <t xml:space="preserve">(rd.25 la rd.34)  </t>
    </r>
    <r>
      <rPr>
        <sz val="9"/>
        <rFont val="Arial"/>
        <family val="2"/>
      </rPr>
      <t xml:space="preserve">                      </t>
    </r>
  </si>
  <si>
    <t>24</t>
  </si>
  <si>
    <t xml:space="preserve"> APROBAT , Ordonator principal de credite,</t>
  </si>
  <si>
    <t>POSTELNICU DARIUS-ADRIAN</t>
  </si>
  <si>
    <t>DETALIAT LA VENITURI , PE CAPITOLE ŞI SUBCAPITOLE PE ANUL 2013</t>
  </si>
  <si>
    <t>DETALIAT LA CHELTUIELI , PE CAPITOLE, SUBCAPITOLE ŞI PARAGRAFE PE ANUL 2013</t>
  </si>
  <si>
    <t xml:space="preserve">PE TITLURI DE CHELTUIELI, ARTICOLE ŞI ALINEATE, PE ANUL 2013 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</si>
</sst>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(W1)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1"/>
      <color indexed="10"/>
      <name val="Arial"/>
      <family val="2"/>
    </font>
    <font>
      <sz val="10"/>
      <name val="Arial-T&amp;M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398">
    <xf numFmtId="0" fontId="0" fillId="0" borderId="0" xfId="0" applyAlignment="1">
      <alignment/>
    </xf>
    <xf numFmtId="0" fontId="5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0" xfId="64" applyFont="1" applyFill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5" fillId="0" borderId="0" xfId="64" applyFont="1" applyFill="1" applyAlignment="1">
      <alignment horizontal="left" vertical="top"/>
      <protection/>
    </xf>
    <xf numFmtId="49" fontId="5" fillId="0" borderId="11" xfId="0" applyNumberFormat="1" applyFont="1" applyFill="1" applyBorder="1" applyAlignment="1">
      <alignment horizontal="left"/>
    </xf>
    <xf numFmtId="0" fontId="5" fillId="0" borderId="11" xfId="64" applyFont="1" applyFill="1" applyBorder="1" applyAlignment="1">
      <alignment horizontal="left" indent="2"/>
      <protection/>
    </xf>
    <xf numFmtId="0" fontId="5" fillId="0" borderId="10" xfId="64" applyFont="1" applyFill="1" applyBorder="1" applyAlignment="1">
      <alignment horizontal="left" indent="2"/>
      <protection/>
    </xf>
    <xf numFmtId="0" fontId="5" fillId="0" borderId="12" xfId="64" applyFont="1" applyFill="1" applyBorder="1" applyAlignment="1">
      <alignment horizontal="left" indent="2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top"/>
      <protection/>
    </xf>
    <xf numFmtId="0" fontId="5" fillId="0" borderId="13" xfId="64" applyFont="1" applyFill="1" applyBorder="1" applyAlignment="1" quotePrefix="1">
      <alignment horizontal="center"/>
      <protection/>
    </xf>
    <xf numFmtId="0" fontId="9" fillId="0" borderId="14" xfId="64" applyFont="1" applyFill="1" applyBorder="1" applyAlignment="1" quotePrefix="1">
      <alignment horizontal="left"/>
      <protection/>
    </xf>
    <xf numFmtId="16" fontId="9" fillId="0" borderId="14" xfId="64" applyNumberFormat="1" applyFont="1" applyFill="1" applyBorder="1" applyAlignment="1" quotePrefix="1">
      <alignment horizontal="left"/>
      <protection/>
    </xf>
    <xf numFmtId="16" fontId="9" fillId="0" borderId="14" xfId="64" applyNumberFormat="1" applyFont="1" applyFill="1" applyBorder="1" applyAlignment="1">
      <alignment horizontal="left"/>
      <protection/>
    </xf>
    <xf numFmtId="0" fontId="5" fillId="0" borderId="14" xfId="64" applyFont="1" applyFill="1" applyBorder="1" applyAlignment="1">
      <alignment horizontal="left"/>
      <protection/>
    </xf>
    <xf numFmtId="0" fontId="9" fillId="0" borderId="14" xfId="64" applyFont="1" applyFill="1" applyBorder="1" applyAlignment="1">
      <alignment horizontal="left"/>
      <protection/>
    </xf>
    <xf numFmtId="16" fontId="0" fillId="0" borderId="14" xfId="64" applyNumberFormat="1" applyFont="1" applyFill="1" applyBorder="1" applyAlignment="1" quotePrefix="1">
      <alignment horizontal="left"/>
      <protection/>
    </xf>
    <xf numFmtId="0" fontId="0" fillId="0" borderId="14" xfId="64" applyFont="1" applyFill="1" applyBorder="1" applyAlignment="1" quotePrefix="1">
      <alignment horizontal="left"/>
      <protection/>
    </xf>
    <xf numFmtId="0" fontId="0" fillId="0" borderId="14" xfId="64" applyFont="1" applyFill="1" applyBorder="1" applyAlignment="1" quotePrefix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14" xfId="64" applyNumberFormat="1" applyFont="1" applyFill="1" applyBorder="1" applyAlignment="1">
      <alignment horizontal="left"/>
      <protection/>
    </xf>
    <xf numFmtId="0" fontId="0" fillId="0" borderId="14" xfId="64" applyFont="1" applyFill="1" applyBorder="1" applyAlignment="1">
      <alignment/>
      <protection/>
    </xf>
    <xf numFmtId="14" fontId="0" fillId="0" borderId="14" xfId="64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6" fontId="0" fillId="0" borderId="14" xfId="64" applyNumberFormat="1" applyFont="1" applyFill="1" applyBorder="1" applyAlignment="1">
      <alignment horizontal="left"/>
      <protection/>
    </xf>
    <xf numFmtId="0" fontId="0" fillId="0" borderId="14" xfId="64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left" wrapText="1"/>
    </xf>
    <xf numFmtId="0" fontId="0" fillId="0" borderId="14" xfId="64" applyFont="1" applyFill="1" applyBorder="1">
      <alignment/>
      <protection/>
    </xf>
    <xf numFmtId="0" fontId="20" fillId="0" borderId="12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left"/>
    </xf>
    <xf numFmtId="0" fontId="0" fillId="0" borderId="11" xfId="64" applyFont="1" applyFill="1" applyBorder="1" applyAlignment="1">
      <alignment horizontal="left" indent="3"/>
      <protection/>
    </xf>
    <xf numFmtId="0" fontId="0" fillId="0" borderId="10" xfId="64" applyFont="1" applyFill="1" applyBorder="1" applyAlignment="1">
      <alignment horizontal="left" indent="3"/>
      <protection/>
    </xf>
    <xf numFmtId="0" fontId="0" fillId="0" borderId="12" xfId="64" applyFont="1" applyFill="1" applyBorder="1" applyAlignment="1">
      <alignment horizontal="left" indent="3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7" xfId="64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4" xfId="64" applyFont="1" applyFill="1" applyBorder="1" applyAlignment="1">
      <alignment horizontal="center"/>
      <protection/>
    </xf>
    <xf numFmtId="0" fontId="5" fillId="0" borderId="14" xfId="64" applyFont="1" applyFill="1" applyBorder="1" applyAlignment="1">
      <alignment horizontal="center"/>
      <protection/>
    </xf>
    <xf numFmtId="0" fontId="5" fillId="0" borderId="14" xfId="64" applyFont="1" applyFill="1" applyBorder="1" applyAlignment="1" applyProtection="1">
      <alignment horizontal="center"/>
      <protection/>
    </xf>
    <xf numFmtId="0" fontId="0" fillId="0" borderId="17" xfId="64" applyFont="1" applyFill="1" applyBorder="1">
      <alignment/>
      <protection/>
    </xf>
    <xf numFmtId="0" fontId="5" fillId="33" borderId="14" xfId="64" applyFont="1" applyFill="1" applyBorder="1" applyAlignment="1">
      <alignment horizontal="left"/>
      <protection/>
    </xf>
    <xf numFmtId="0" fontId="0" fillId="33" borderId="14" xfId="64" applyFont="1" applyFill="1" applyBorder="1" applyAlignment="1">
      <alignment horizontal="center"/>
      <protection/>
    </xf>
    <xf numFmtId="0" fontId="5" fillId="33" borderId="14" xfId="64" applyFont="1" applyFill="1" applyBorder="1" applyAlignment="1">
      <alignment horizontal="center"/>
      <protection/>
    </xf>
    <xf numFmtId="0" fontId="0" fillId="33" borderId="14" xfId="64" applyFont="1" applyFill="1" applyBorder="1" applyAlignment="1" quotePrefix="1">
      <alignment horizontal="left"/>
      <protection/>
    </xf>
    <xf numFmtId="0" fontId="0" fillId="33" borderId="14" xfId="64" applyFont="1" applyFill="1" applyBorder="1" applyAlignment="1" quotePrefix="1">
      <alignment/>
      <protection/>
    </xf>
    <xf numFmtId="16" fontId="0" fillId="33" borderId="14" xfId="64" applyNumberFormat="1" applyFont="1" applyFill="1" applyBorder="1" applyAlignment="1" quotePrefix="1">
      <alignment horizontal="left"/>
      <protection/>
    </xf>
    <xf numFmtId="49" fontId="0" fillId="33" borderId="14" xfId="64" applyNumberFormat="1" applyFont="1" applyFill="1" applyBorder="1" applyAlignment="1">
      <alignment horizontal="left"/>
      <protection/>
    </xf>
    <xf numFmtId="0" fontId="9" fillId="33" borderId="14" xfId="64" applyFont="1" applyFill="1" applyBorder="1" applyAlignment="1" quotePrefix="1">
      <alignment horizontal="left"/>
      <protection/>
    </xf>
    <xf numFmtId="0" fontId="0" fillId="33" borderId="14" xfId="64" applyFont="1" applyFill="1" applyBorder="1" applyAlignment="1">
      <alignment/>
      <protection/>
    </xf>
    <xf numFmtId="14" fontId="0" fillId="33" borderId="14" xfId="64" applyNumberFormat="1" applyFont="1" applyFill="1" applyBorder="1" applyAlignment="1" quotePrefix="1">
      <alignment horizontal="left"/>
      <protection/>
    </xf>
    <xf numFmtId="16" fontId="9" fillId="33" borderId="14" xfId="64" applyNumberFormat="1" applyFont="1" applyFill="1" applyBorder="1" applyAlignment="1" quotePrefix="1">
      <alignment horizontal="left"/>
      <protection/>
    </xf>
    <xf numFmtId="16" fontId="9" fillId="33" borderId="14" xfId="64" applyNumberFormat="1" applyFont="1" applyFill="1" applyBorder="1" applyAlignment="1">
      <alignment horizontal="left"/>
      <protection/>
    </xf>
    <xf numFmtId="16" fontId="0" fillId="33" borderId="14" xfId="64" applyNumberFormat="1" applyFont="1" applyFill="1" applyBorder="1" applyAlignment="1">
      <alignment horizontal="left"/>
      <protection/>
    </xf>
    <xf numFmtId="0" fontId="0" fillId="33" borderId="14" xfId="64" applyFont="1" applyFill="1" applyBorder="1" applyAlignment="1">
      <alignment horizontal="left"/>
      <protection/>
    </xf>
    <xf numFmtId="1" fontId="11" fillId="33" borderId="14" xfId="63" applyNumberFormat="1" applyFont="1" applyFill="1" applyBorder="1">
      <alignment/>
      <protection/>
    </xf>
    <xf numFmtId="0" fontId="0" fillId="33" borderId="14" xfId="64" applyFont="1" applyFill="1" applyBorder="1">
      <alignment/>
      <protection/>
    </xf>
    <xf numFmtId="0" fontId="11" fillId="33" borderId="14" xfId="64" applyFont="1" applyFill="1" applyBorder="1" applyAlignment="1">
      <alignment horizontal="left"/>
      <protection/>
    </xf>
    <xf numFmtId="0" fontId="5" fillId="33" borderId="14" xfId="64" applyFont="1" applyFill="1" applyBorder="1" applyAlignment="1">
      <alignment/>
      <protection/>
    </xf>
    <xf numFmtId="0" fontId="5" fillId="33" borderId="14" xfId="64" applyFont="1" applyFill="1" applyBorder="1" applyAlignment="1" applyProtection="1">
      <alignment horizontal="center"/>
      <protection/>
    </xf>
    <xf numFmtId="49" fontId="5" fillId="33" borderId="11" xfId="0" applyNumberFormat="1" applyFont="1" applyFill="1" applyBorder="1" applyAlignment="1">
      <alignment horizontal="left"/>
    </xf>
    <xf numFmtId="0" fontId="20" fillId="33" borderId="12" xfId="0" applyFont="1" applyFill="1" applyBorder="1" applyAlignment="1">
      <alignment/>
    </xf>
    <xf numFmtId="0" fontId="9" fillId="33" borderId="14" xfId="64" applyFont="1" applyFill="1" applyBorder="1" applyAlignment="1">
      <alignment horizontal="left"/>
      <protection/>
    </xf>
    <xf numFmtId="0" fontId="5" fillId="33" borderId="18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9" fillId="33" borderId="14" xfId="64" applyFont="1" applyFill="1" applyBorder="1" applyAlignment="1">
      <alignment horizontal="center"/>
      <protection/>
    </xf>
    <xf numFmtId="0" fontId="5" fillId="0" borderId="19" xfId="64" applyFont="1" applyFill="1" applyBorder="1" applyAlignment="1" applyProtection="1">
      <alignment horizontal="center"/>
      <protection/>
    </xf>
    <xf numFmtId="0" fontId="0" fillId="0" borderId="20" xfId="64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4" fillId="33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0" fillId="0" borderId="0" xfId="64" applyFont="1" applyFill="1" applyBorder="1">
      <alignment/>
      <protection/>
    </xf>
    <xf numFmtId="0" fontId="20" fillId="33" borderId="0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left"/>
    </xf>
    <xf numFmtId="0" fontId="0" fillId="33" borderId="21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/>
    </xf>
    <xf numFmtId="0" fontId="0" fillId="33" borderId="17" xfId="64" applyFont="1" applyFill="1" applyBorder="1" applyAlignment="1">
      <alignment horizontal="center"/>
      <protection/>
    </xf>
    <xf numFmtId="0" fontId="5" fillId="33" borderId="17" xfId="64" applyFont="1" applyFill="1" applyBorder="1" applyAlignment="1">
      <alignment horizontal="center"/>
      <protection/>
    </xf>
    <xf numFmtId="0" fontId="0" fillId="0" borderId="19" xfId="64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64" applyFont="1" applyFill="1" applyAlignment="1">
      <alignment horizontal="left" vertical="center"/>
      <protection/>
    </xf>
    <xf numFmtId="0" fontId="0" fillId="0" borderId="13" xfId="64" applyFont="1" applyFill="1" applyBorder="1">
      <alignment/>
      <protection/>
    </xf>
    <xf numFmtId="0" fontId="0" fillId="0" borderId="13" xfId="64" applyFont="1" applyFill="1" applyBorder="1" applyAlignment="1" quotePrefix="1">
      <alignment horizontal="center"/>
      <protection/>
    </xf>
    <xf numFmtId="0" fontId="5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0" fontId="0" fillId="0" borderId="27" xfId="64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27" xfId="64" applyFont="1" applyFill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10" xfId="64" applyFont="1" applyFill="1" applyBorder="1">
      <alignment/>
      <protection/>
    </xf>
    <xf numFmtId="0" fontId="0" fillId="0" borderId="12" xfId="64" applyFont="1" applyFill="1" applyBorder="1">
      <alignment/>
      <protection/>
    </xf>
    <xf numFmtId="0" fontId="5" fillId="0" borderId="12" xfId="0" applyFont="1" applyFill="1" applyBorder="1" applyAlignment="1">
      <alignment horizontal="left" wrapText="1"/>
    </xf>
    <xf numFmtId="0" fontId="0" fillId="0" borderId="28" xfId="64" applyFont="1" applyFill="1" applyBorder="1" applyAlignment="1" quotePrefix="1">
      <alignment/>
      <protection/>
    </xf>
    <xf numFmtId="0" fontId="0" fillId="0" borderId="10" xfId="0" applyFont="1" applyFill="1" applyBorder="1" applyAlignment="1">
      <alignment/>
    </xf>
    <xf numFmtId="0" fontId="0" fillId="0" borderId="28" xfId="64" applyFont="1" applyFill="1" applyBorder="1" applyAlignment="1">
      <alignment/>
      <protection/>
    </xf>
    <xf numFmtId="3" fontId="5" fillId="0" borderId="11" xfId="0" applyNumberFormat="1" applyFont="1" applyFill="1" applyBorder="1" applyAlignment="1">
      <alignment/>
    </xf>
    <xf numFmtId="0" fontId="17" fillId="0" borderId="12" xfId="64" applyFont="1" applyFill="1" applyBorder="1">
      <alignment/>
      <protection/>
    </xf>
    <xf numFmtId="0" fontId="0" fillId="0" borderId="27" xfId="64" applyFont="1" applyFill="1" applyBorder="1" applyAlignment="1" quotePrefix="1">
      <alignment horizontal="left"/>
      <protection/>
    </xf>
    <xf numFmtId="0" fontId="18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 quotePrefix="1">
      <alignment horizontal="left" vertical="top"/>
    </xf>
    <xf numFmtId="0" fontId="10" fillId="0" borderId="12" xfId="64" applyFont="1" applyFill="1" applyBorder="1">
      <alignment/>
      <protection/>
    </xf>
    <xf numFmtId="0" fontId="19" fillId="0" borderId="14" xfId="64" applyFont="1" applyFill="1" applyBorder="1" applyAlignment="1">
      <alignment horizontal="center"/>
      <protection/>
    </xf>
    <xf numFmtId="3" fontId="15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5" fillId="0" borderId="27" xfId="64" applyFont="1" applyFill="1" applyBorder="1" applyAlignment="1">
      <alignment horizontal="center"/>
      <protection/>
    </xf>
    <xf numFmtId="3" fontId="5" fillId="0" borderId="11" xfId="0" applyNumberFormat="1" applyFont="1" applyFill="1" applyBorder="1" applyAlignment="1">
      <alignment vertical="top"/>
    </xf>
    <xf numFmtId="0" fontId="0" fillId="0" borderId="10" xfId="64" applyFont="1" applyFill="1" applyBorder="1" applyAlignment="1">
      <alignment/>
      <protection/>
    </xf>
    <xf numFmtId="0" fontId="0" fillId="0" borderId="12" xfId="64" applyFont="1" applyFill="1" applyBorder="1" applyAlignment="1">
      <alignment/>
      <protection/>
    </xf>
    <xf numFmtId="3" fontId="5" fillId="33" borderId="11" xfId="0" applyNumberFormat="1" applyFont="1" applyFill="1" applyBorder="1" applyAlignment="1">
      <alignment/>
    </xf>
    <xf numFmtId="14" fontId="0" fillId="0" borderId="27" xfId="64" applyNumberFormat="1" applyFont="1" applyFill="1" applyBorder="1" applyAlignment="1" quotePrefix="1">
      <alignment horizontal="left"/>
      <protection/>
    </xf>
    <xf numFmtId="0" fontId="19" fillId="0" borderId="28" xfId="64" applyFont="1" applyFill="1" applyBorder="1" applyAlignment="1">
      <alignment horizontal="left"/>
      <protection/>
    </xf>
    <xf numFmtId="49" fontId="19" fillId="34" borderId="11" xfId="0" applyNumberFormat="1" applyFont="1" applyFill="1" applyBorder="1" applyAlignment="1">
      <alignment horizontal="left"/>
    </xf>
    <xf numFmtId="0" fontId="19" fillId="34" borderId="10" xfId="0" applyFont="1" applyFill="1" applyBorder="1" applyAlignment="1">
      <alignment horizontal="left" wrapText="1"/>
    </xf>
    <xf numFmtId="0" fontId="19" fillId="34" borderId="12" xfId="0" applyFont="1" applyFill="1" applyBorder="1" applyAlignment="1">
      <alignment/>
    </xf>
    <xf numFmtId="0" fontId="19" fillId="0" borderId="14" xfId="64" applyFont="1" applyFill="1" applyBorder="1" applyAlignment="1">
      <alignment horizontal="left"/>
      <protection/>
    </xf>
    <xf numFmtId="0" fontId="5" fillId="0" borderId="10" xfId="64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2" xfId="64" applyFont="1" applyFill="1" applyBorder="1">
      <alignment/>
      <protection/>
    </xf>
    <xf numFmtId="0" fontId="5" fillId="0" borderId="11" xfId="0" applyFont="1" applyFill="1" applyBorder="1" applyAlignment="1">
      <alignment vertical="top"/>
    </xf>
    <xf numFmtId="0" fontId="0" fillId="0" borderId="12" xfId="64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0" fontId="11" fillId="33" borderId="29" xfId="0" applyFont="1" applyFill="1" applyBorder="1" applyAlignment="1">
      <alignment/>
    </xf>
    <xf numFmtId="0" fontId="9" fillId="33" borderId="0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/>
    </xf>
    <xf numFmtId="0" fontId="9" fillId="33" borderId="30" xfId="0" applyFont="1" applyFill="1" applyBorder="1" applyAlignment="1">
      <alignment horizontal="left" wrapText="1"/>
    </xf>
    <xf numFmtId="0" fontId="0" fillId="33" borderId="27" xfId="64" applyFont="1" applyFill="1" applyBorder="1" applyAlignment="1" quotePrefix="1">
      <alignment horizontal="left"/>
      <protection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0" fillId="33" borderId="10" xfId="64" applyFont="1" applyFill="1" applyBorder="1">
      <alignment/>
      <protection/>
    </xf>
    <xf numFmtId="0" fontId="0" fillId="33" borderId="12" xfId="64" applyFont="1" applyFill="1" applyBorder="1">
      <alignment/>
      <protection/>
    </xf>
    <xf numFmtId="0" fontId="5" fillId="33" borderId="19" xfId="64" applyFont="1" applyFill="1" applyBorder="1" applyAlignment="1">
      <alignment horizontal="center"/>
      <protection/>
    </xf>
    <xf numFmtId="0" fontId="0" fillId="33" borderId="28" xfId="64" applyFont="1" applyFill="1" applyBorder="1" applyAlignment="1" quotePrefix="1">
      <alignment/>
      <protection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28" xfId="64" applyFont="1" applyFill="1" applyBorder="1" applyAlignment="1">
      <alignment/>
      <protection/>
    </xf>
    <xf numFmtId="0" fontId="17" fillId="33" borderId="12" xfId="64" applyFont="1" applyFill="1" applyBorder="1">
      <alignment/>
      <protection/>
    </xf>
    <xf numFmtId="0" fontId="0" fillId="35" borderId="14" xfId="64" applyFont="1" applyFill="1" applyBorder="1" applyAlignment="1">
      <alignment horizontal="center"/>
      <protection/>
    </xf>
    <xf numFmtId="0" fontId="18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 quotePrefix="1">
      <alignment horizontal="left" vertical="top"/>
    </xf>
    <xf numFmtId="0" fontId="10" fillId="33" borderId="12" xfId="64" applyFont="1" applyFill="1" applyBorder="1">
      <alignment/>
      <protection/>
    </xf>
    <xf numFmtId="3" fontId="15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0" fontId="0" fillId="33" borderId="27" xfId="64" applyFont="1" applyFill="1" applyBorder="1" applyAlignment="1">
      <alignment horizontal="left"/>
      <protection/>
    </xf>
    <xf numFmtId="3" fontId="5" fillId="33" borderId="11" xfId="0" applyNumberFormat="1" applyFont="1" applyFill="1" applyBorder="1" applyAlignment="1">
      <alignment vertical="top"/>
    </xf>
    <xf numFmtId="0" fontId="0" fillId="33" borderId="10" xfId="64" applyFont="1" applyFill="1" applyBorder="1" applyAlignment="1">
      <alignment/>
      <protection/>
    </xf>
    <xf numFmtId="0" fontId="0" fillId="33" borderId="12" xfId="64" applyFont="1" applyFill="1" applyBorder="1" applyAlignment="1">
      <alignment/>
      <protection/>
    </xf>
    <xf numFmtId="14" fontId="0" fillId="33" borderId="27" xfId="64" applyNumberFormat="1" applyFont="1" applyFill="1" applyBorder="1" applyAlignment="1" quotePrefix="1">
      <alignment horizontal="left"/>
      <protection/>
    </xf>
    <xf numFmtId="0" fontId="19" fillId="33" borderId="14" xfId="64" applyFont="1" applyFill="1" applyBorder="1" applyAlignment="1">
      <alignment horizontal="left"/>
      <protection/>
    </xf>
    <xf numFmtId="0" fontId="0" fillId="33" borderId="19" xfId="64" applyFont="1" applyFill="1" applyBorder="1" applyAlignment="1">
      <alignment horizontal="center"/>
      <protection/>
    </xf>
    <xf numFmtId="0" fontId="5" fillId="33" borderId="19" xfId="64" applyFont="1" applyFill="1" applyBorder="1" applyAlignment="1" applyProtection="1">
      <alignment horizontal="center"/>
      <protection/>
    </xf>
    <xf numFmtId="49" fontId="5" fillId="35" borderId="11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20" fillId="35" borderId="12" xfId="0" applyFont="1" applyFill="1" applyBorder="1" applyAlignment="1">
      <alignment/>
    </xf>
    <xf numFmtId="0" fontId="5" fillId="35" borderId="14" xfId="64" applyFont="1" applyFill="1" applyBorder="1" applyAlignment="1">
      <alignment horizontal="left"/>
      <protection/>
    </xf>
    <xf numFmtId="0" fontId="5" fillId="35" borderId="14" xfId="64" applyFont="1" applyFill="1" applyBorder="1" applyAlignment="1">
      <alignment horizontal="center"/>
      <protection/>
    </xf>
    <xf numFmtId="0" fontId="0" fillId="35" borderId="0" xfId="0" applyFont="1" applyFill="1" applyAlignment="1">
      <alignment/>
    </xf>
    <xf numFmtId="49" fontId="5" fillId="36" borderId="11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/>
    </xf>
    <xf numFmtId="0" fontId="20" fillId="36" borderId="12" xfId="0" applyFont="1" applyFill="1" applyBorder="1" applyAlignment="1">
      <alignment/>
    </xf>
    <xf numFmtId="0" fontId="5" fillId="36" borderId="14" xfId="64" applyFont="1" applyFill="1" applyBorder="1" applyAlignment="1">
      <alignment horizontal="left"/>
      <protection/>
    </xf>
    <xf numFmtId="0" fontId="5" fillId="36" borderId="14" xfId="64" applyFont="1" applyFill="1" applyBorder="1" applyAlignment="1">
      <alignment horizontal="center"/>
      <protection/>
    </xf>
    <xf numFmtId="0" fontId="0" fillId="36" borderId="0" xfId="0" applyFont="1" applyFill="1" applyAlignment="1">
      <alignment/>
    </xf>
    <xf numFmtId="49" fontId="5" fillId="37" borderId="11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left" wrapText="1"/>
    </xf>
    <xf numFmtId="0" fontId="20" fillId="37" borderId="12" xfId="0" applyFont="1" applyFill="1" applyBorder="1" applyAlignment="1">
      <alignment/>
    </xf>
    <xf numFmtId="0" fontId="5" fillId="37" borderId="14" xfId="64" applyFont="1" applyFill="1" applyBorder="1" applyAlignment="1">
      <alignment horizontal="left"/>
      <protection/>
    </xf>
    <xf numFmtId="0" fontId="5" fillId="37" borderId="14" xfId="64" applyFont="1" applyFill="1" applyBorder="1" applyAlignment="1">
      <alignment horizontal="center"/>
      <protection/>
    </xf>
    <xf numFmtId="0" fontId="0" fillId="37" borderId="0" xfId="0" applyFont="1" applyFill="1" applyAlignment="1">
      <alignment/>
    </xf>
    <xf numFmtId="0" fontId="0" fillId="33" borderId="27" xfId="64" applyFont="1" applyFill="1" applyBorder="1" applyAlignment="1">
      <alignment horizontal="center"/>
      <protection/>
    </xf>
    <xf numFmtId="0" fontId="0" fillId="33" borderId="31" xfId="64" applyFont="1" applyFill="1" applyBorder="1" applyAlignment="1">
      <alignment horizontal="center"/>
      <protection/>
    </xf>
    <xf numFmtId="3" fontId="5" fillId="38" borderId="11" xfId="0" applyNumberFormat="1" applyFont="1" applyFill="1" applyBorder="1" applyAlignment="1">
      <alignment/>
    </xf>
    <xf numFmtId="0" fontId="0" fillId="38" borderId="10" xfId="64" applyFont="1" applyFill="1" applyBorder="1" applyAlignment="1">
      <alignment horizontal="left" wrapText="1"/>
      <protection/>
    </xf>
    <xf numFmtId="0" fontId="0" fillId="38" borderId="12" xfId="64" applyFont="1" applyFill="1" applyBorder="1" applyAlignment="1">
      <alignment horizontal="left" wrapText="1"/>
      <protection/>
    </xf>
    <xf numFmtId="0" fontId="0" fillId="38" borderId="27" xfId="64" applyFont="1" applyFill="1" applyBorder="1" applyAlignment="1">
      <alignment horizontal="left"/>
      <protection/>
    </xf>
    <xf numFmtId="0" fontId="0" fillId="38" borderId="32" xfId="64" applyFont="1" applyFill="1" applyBorder="1" applyAlignment="1">
      <alignment/>
      <protection/>
    </xf>
    <xf numFmtId="0" fontId="0" fillId="38" borderId="12" xfId="64" applyFont="1" applyFill="1" applyBorder="1" applyAlignment="1">
      <alignment/>
      <protection/>
    </xf>
    <xf numFmtId="0" fontId="0" fillId="38" borderId="14" xfId="64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16" fontId="20" fillId="33" borderId="14" xfId="64" applyNumberFormat="1" applyFont="1" applyFill="1" applyBorder="1" applyAlignment="1">
      <alignment horizontal="left"/>
      <protection/>
    </xf>
    <xf numFmtId="0" fontId="20" fillId="33" borderId="27" xfId="64" applyFont="1" applyFill="1" applyBorder="1" applyAlignment="1">
      <alignment horizontal="left"/>
      <protection/>
    </xf>
    <xf numFmtId="3" fontId="21" fillId="33" borderId="11" xfId="0" applyNumberFormat="1" applyFont="1" applyFill="1" applyBorder="1" applyAlignment="1">
      <alignment/>
    </xf>
    <xf numFmtId="1" fontId="28" fillId="33" borderId="14" xfId="63" applyNumberFormat="1" applyFont="1" applyFill="1" applyBorder="1">
      <alignment/>
      <protection/>
    </xf>
    <xf numFmtId="49" fontId="19" fillId="33" borderId="11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/>
    </xf>
    <xf numFmtId="1" fontId="26" fillId="33" borderId="14" xfId="63" applyNumberFormat="1" applyFont="1" applyFill="1" applyBorder="1">
      <alignment/>
      <protection/>
    </xf>
    <xf numFmtId="3" fontId="5" fillId="36" borderId="11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5" fillId="36" borderId="12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3" borderId="10" xfId="64" applyFont="1" applyFill="1" applyBorder="1">
      <alignment/>
      <protection/>
    </xf>
    <xf numFmtId="0" fontId="5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64" applyFont="1" applyFill="1" applyBorder="1" applyAlignment="1">
      <alignment horizontal="left"/>
      <protection/>
    </xf>
    <xf numFmtId="0" fontId="0" fillId="36" borderId="14" xfId="64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vertical="top"/>
    </xf>
    <xf numFmtId="0" fontId="0" fillId="33" borderId="12" xfId="64" applyFont="1" applyFill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/>
    </xf>
    <xf numFmtId="0" fontId="9" fillId="33" borderId="19" xfId="64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9" fillId="0" borderId="11" xfId="64" applyFont="1" applyFill="1" applyBorder="1" applyAlignment="1">
      <alignment horizontal="left" indent="2"/>
      <protection/>
    </xf>
    <xf numFmtId="0" fontId="9" fillId="0" borderId="10" xfId="64" applyFont="1" applyFill="1" applyBorder="1" applyAlignment="1">
      <alignment horizontal="left" indent="2"/>
      <protection/>
    </xf>
    <xf numFmtId="0" fontId="9" fillId="0" borderId="12" xfId="64" applyFont="1" applyFill="1" applyBorder="1" applyAlignment="1">
      <alignment horizontal="left" indent="2"/>
      <protection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64" applyFont="1" applyFill="1" applyBorder="1" applyAlignment="1">
      <alignment horizontal="left" indent="4"/>
      <protection/>
    </xf>
    <xf numFmtId="0" fontId="0" fillId="0" borderId="10" xfId="64" applyFont="1" applyFill="1" applyBorder="1" applyAlignment="1">
      <alignment horizontal="left" indent="4"/>
      <protection/>
    </xf>
    <xf numFmtId="0" fontId="0" fillId="0" borderId="12" xfId="64" applyFont="1" applyFill="1" applyBorder="1" applyAlignment="1">
      <alignment horizontal="left" indent="4"/>
      <protection/>
    </xf>
    <xf numFmtId="49" fontId="5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0" fontId="9" fillId="0" borderId="10" xfId="64" applyFont="1" applyFill="1" applyBorder="1" applyAlignment="1">
      <alignment horizontal="left" indent="4"/>
      <protection/>
    </xf>
    <xf numFmtId="0" fontId="9" fillId="0" borderId="12" xfId="64" applyFont="1" applyFill="1" applyBorder="1" applyAlignment="1">
      <alignment horizontal="left" indent="4"/>
      <protection/>
    </xf>
    <xf numFmtId="49" fontId="9" fillId="0" borderId="10" xfId="0" applyNumberFormat="1" applyFont="1" applyFill="1" applyBorder="1" applyAlignment="1">
      <alignment/>
    </xf>
    <xf numFmtId="0" fontId="0" fillId="0" borderId="11" xfId="64" applyFont="1" applyFill="1" applyBorder="1">
      <alignment/>
      <protection/>
    </xf>
    <xf numFmtId="49" fontId="5" fillId="0" borderId="10" xfId="0" applyNumberFormat="1" applyFont="1" applyFill="1" applyBorder="1" applyAlignment="1">
      <alignment/>
    </xf>
    <xf numFmtId="0" fontId="0" fillId="0" borderId="12" xfId="64" applyFont="1" applyFill="1" applyBorder="1" applyAlignment="1">
      <alignment horizontal="left" indent="5"/>
      <protection/>
    </xf>
    <xf numFmtId="0" fontId="0" fillId="0" borderId="11" xfId="0" applyNumberFormat="1" applyFont="1" applyFill="1" applyBorder="1" applyAlignment="1">
      <alignment horizontal="fill" wrapText="1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left"/>
    </xf>
    <xf numFmtId="49" fontId="0" fillId="0" borderId="12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2" xfId="0" applyFont="1" applyFill="1" applyBorder="1" applyAlignment="1" quotePrefix="1">
      <alignment horizontal="left" wrapText="1"/>
    </xf>
    <xf numFmtId="0" fontId="0" fillId="0" borderId="11" xfId="64" applyFont="1" applyFill="1" applyBorder="1" applyAlignment="1">
      <alignment horizontal="left" indent="6"/>
      <protection/>
    </xf>
    <xf numFmtId="0" fontId="0" fillId="0" borderId="10" xfId="64" applyFont="1" applyFill="1" applyBorder="1" applyAlignment="1">
      <alignment horizontal="left" indent="6"/>
      <protection/>
    </xf>
    <xf numFmtId="0" fontId="0" fillId="0" borderId="12" xfId="64" applyFont="1" applyFill="1" applyBorder="1" applyAlignment="1">
      <alignment horizontal="left" indent="6"/>
      <protection/>
    </xf>
    <xf numFmtId="0" fontId="5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1" xfId="64" applyFont="1" applyFill="1" applyBorder="1" applyAlignment="1">
      <alignment horizontal="left" indent="2"/>
      <protection/>
    </xf>
    <xf numFmtId="0" fontId="11" fillId="0" borderId="10" xfId="64" applyFont="1" applyFill="1" applyBorder="1" applyAlignment="1">
      <alignment horizontal="left" indent="2"/>
      <protection/>
    </xf>
    <xf numFmtId="0" fontId="11" fillId="0" borderId="12" xfId="64" applyFont="1" applyFill="1" applyBorder="1" applyAlignment="1">
      <alignment horizontal="left" indent="2"/>
      <protection/>
    </xf>
    <xf numFmtId="0" fontId="0" fillId="0" borderId="11" xfId="0" applyFont="1" applyFill="1" applyBorder="1" applyAlignment="1">
      <alignment horizontal="left" indent="3"/>
    </xf>
    <xf numFmtId="0" fontId="1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0" fontId="0" fillId="0" borderId="19" xfId="64" applyFont="1" applyFill="1" applyBorder="1" applyAlignment="1">
      <alignment horizontal="center"/>
      <protection/>
    </xf>
    <xf numFmtId="0" fontId="0" fillId="0" borderId="33" xfId="64" applyFont="1" applyFill="1" applyBorder="1">
      <alignment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64" applyFont="1" applyFill="1" applyBorder="1" applyAlignment="1">
      <alignment horizontal="left"/>
      <protection/>
    </xf>
    <xf numFmtId="0" fontId="0" fillId="0" borderId="0" xfId="64" applyFont="1" applyFill="1" applyBorder="1" applyAlignment="1">
      <alignment/>
      <protection/>
    </xf>
    <xf numFmtId="0" fontId="16" fillId="0" borderId="0" xfId="64" applyFont="1" applyFill="1" applyBorder="1" applyAlignment="1">
      <alignment/>
      <protection/>
    </xf>
    <xf numFmtId="49" fontId="0" fillId="0" borderId="0" xfId="64" applyNumberFormat="1" applyFont="1" applyFill="1" applyAlignment="1">
      <alignment vertical="top"/>
      <protection/>
    </xf>
    <xf numFmtId="49" fontId="0" fillId="0" borderId="0" xfId="64" applyNumberFormat="1" applyFont="1" applyFill="1" applyAlignment="1">
      <alignment wrapText="1"/>
      <protection/>
    </xf>
    <xf numFmtId="49" fontId="11" fillId="39" borderId="0" xfId="64" applyNumberFormat="1" applyFont="1" applyFill="1" applyAlignment="1">
      <alignment wrapText="1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/>
    </xf>
    <xf numFmtId="1" fontId="0" fillId="0" borderId="33" xfId="60" applyNumberFormat="1" applyFont="1" applyFill="1" applyBorder="1" applyAlignment="1">
      <alignment horizontal="center" vertical="center" wrapText="1"/>
      <protection/>
    </xf>
    <xf numFmtId="1" fontId="0" fillId="0" borderId="17" xfId="60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left"/>
    </xf>
    <xf numFmtId="0" fontId="0" fillId="0" borderId="34" xfId="64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64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0" fillId="0" borderId="14" xfId="64" applyFont="1" applyFill="1" applyBorder="1" applyAlignment="1">
      <alignment horizontal="right"/>
      <protection/>
    </xf>
    <xf numFmtId="0" fontId="13" fillId="33" borderId="14" xfId="64" applyFont="1" applyFill="1" applyBorder="1" applyAlignment="1" quotePrefix="1">
      <alignment horizontal="right"/>
      <protection/>
    </xf>
    <xf numFmtId="0" fontId="5" fillId="0" borderId="14" xfId="64" applyFont="1" applyFill="1" applyBorder="1" applyAlignment="1">
      <alignment horizontal="right"/>
      <protection/>
    </xf>
    <xf numFmtId="0" fontId="9" fillId="0" borderId="14" xfId="64" applyFont="1" applyFill="1" applyBorder="1" applyAlignment="1">
      <alignment horizontal="right"/>
      <protection/>
    </xf>
    <xf numFmtId="0" fontId="0" fillId="0" borderId="14" xfId="64" applyFont="1" applyFill="1" applyBorder="1" applyAlignment="1" quotePrefix="1">
      <alignment horizontal="right"/>
      <protection/>
    </xf>
    <xf numFmtId="0" fontId="13" fillId="33" borderId="14" xfId="64" applyFont="1" applyFill="1" applyBorder="1" applyAlignment="1">
      <alignment horizontal="right" vertical="center"/>
      <protection/>
    </xf>
    <xf numFmtId="0" fontId="11" fillId="33" borderId="14" xfId="64" applyFont="1" applyFill="1" applyBorder="1" applyAlignment="1">
      <alignment horizontal="right" vertical="center"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0" fillId="0" borderId="20" xfId="64" applyFont="1" applyFill="1" applyBorder="1" applyAlignment="1">
      <alignment horizontal="right"/>
      <protection/>
    </xf>
    <xf numFmtId="0" fontId="0" fillId="0" borderId="17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0" xfId="64" applyFont="1" applyFill="1" applyAlignment="1">
      <alignment horizontal="right" vertical="center"/>
      <protection/>
    </xf>
    <xf numFmtId="0" fontId="0" fillId="0" borderId="0" xfId="64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left"/>
    </xf>
    <xf numFmtId="0" fontId="22" fillId="0" borderId="26" xfId="0" applyFont="1" applyFill="1" applyBorder="1" applyAlignment="1">
      <alignment/>
    </xf>
    <xf numFmtId="0" fontId="0" fillId="0" borderId="34" xfId="64" applyFont="1" applyFill="1" applyBorder="1" applyAlignment="1">
      <alignment horizontal="right"/>
      <protection/>
    </xf>
    <xf numFmtId="1" fontId="4" fillId="0" borderId="17" xfId="60" applyNumberFormat="1" applyFont="1" applyFill="1" applyBorder="1" applyAlignment="1">
      <alignment horizontal="center" vertical="center" wrapText="1"/>
      <protection/>
    </xf>
    <xf numFmtId="0" fontId="5" fillId="0" borderId="34" xfId="64" applyFont="1" applyFill="1" applyBorder="1" applyAlignment="1">
      <alignment horizontal="right"/>
      <protection/>
    </xf>
    <xf numFmtId="0" fontId="13" fillId="0" borderId="34" xfId="64" applyFont="1" applyFill="1" applyBorder="1" applyAlignment="1">
      <alignment horizontal="right"/>
      <protection/>
    </xf>
    <xf numFmtId="0" fontId="0" fillId="0" borderId="0" xfId="64" applyFont="1" applyFill="1" applyAlignment="1">
      <alignment horizontal="right"/>
      <protection/>
    </xf>
    <xf numFmtId="0" fontId="0" fillId="33" borderId="14" xfId="64" applyFont="1" applyFill="1" applyBorder="1" applyAlignment="1">
      <alignment horizontal="right"/>
      <protection/>
    </xf>
    <xf numFmtId="0" fontId="5" fillId="0" borderId="14" xfId="64" applyFont="1" applyFill="1" applyBorder="1" applyAlignment="1" applyProtection="1">
      <alignment horizontal="right"/>
      <protection/>
    </xf>
    <xf numFmtId="0" fontId="5" fillId="0" borderId="19" xfId="64" applyFont="1" applyFill="1" applyBorder="1" applyAlignment="1" applyProtection="1">
      <alignment horizontal="right"/>
      <protection/>
    </xf>
    <xf numFmtId="0" fontId="0" fillId="0" borderId="19" xfId="64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6" xfId="64" applyFont="1" applyFill="1" applyBorder="1" applyAlignment="1">
      <alignment horizontal="center"/>
      <protection/>
    </xf>
    <xf numFmtId="0" fontId="5" fillId="0" borderId="34" xfId="64" applyFont="1" applyFill="1" applyBorder="1" applyAlignment="1" applyProtection="1">
      <alignment horizontal="right"/>
      <protection/>
    </xf>
    <xf numFmtId="0" fontId="5" fillId="0" borderId="36" xfId="64" applyFont="1" applyFill="1" applyBorder="1" applyAlignment="1" applyProtection="1">
      <alignment horizontal="right"/>
      <protection/>
    </xf>
    <xf numFmtId="0" fontId="0" fillId="38" borderId="12" xfId="64" applyFont="1" applyFill="1" applyBorder="1" applyAlignment="1">
      <alignment horizontal="center"/>
      <protection/>
    </xf>
    <xf numFmtId="16" fontId="0" fillId="0" borderId="34" xfId="64" applyNumberFormat="1" applyFont="1" applyFill="1" applyBorder="1" applyAlignment="1" quotePrefix="1">
      <alignment horizontal="left"/>
      <protection/>
    </xf>
    <xf numFmtId="0" fontId="0" fillId="0" borderId="31" xfId="64" applyFont="1" applyFill="1" applyBorder="1" applyAlignment="1">
      <alignment horizontal="center"/>
      <protection/>
    </xf>
    <xf numFmtId="0" fontId="19" fillId="0" borderId="19" xfId="64" applyFont="1" applyFill="1" applyBorder="1" applyAlignment="1">
      <alignment horizontal="center"/>
      <protection/>
    </xf>
    <xf numFmtId="0" fontId="5" fillId="0" borderId="31" xfId="64" applyFont="1" applyFill="1" applyBorder="1" applyAlignment="1">
      <alignment horizontal="center"/>
      <protection/>
    </xf>
    <xf numFmtId="0" fontId="0" fillId="35" borderId="19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6" borderId="19" xfId="64" applyFont="1" applyFill="1" applyBorder="1" applyAlignment="1">
      <alignment horizontal="center"/>
      <protection/>
    </xf>
    <xf numFmtId="0" fontId="5" fillId="37" borderId="19" xfId="64" applyFont="1" applyFill="1" applyBorder="1" applyAlignment="1">
      <alignment horizontal="center"/>
      <protection/>
    </xf>
    <xf numFmtId="0" fontId="0" fillId="38" borderId="19" xfId="64" applyFont="1" applyFill="1" applyBorder="1" applyAlignment="1">
      <alignment horizontal="center"/>
      <protection/>
    </xf>
    <xf numFmtId="0" fontId="0" fillId="36" borderId="19" xfId="64" applyFont="1" applyFill="1" applyBorder="1" applyAlignment="1">
      <alignment horizontal="center"/>
      <protection/>
    </xf>
    <xf numFmtId="0" fontId="0" fillId="33" borderId="17" xfId="64" applyFont="1" applyFill="1" applyBorder="1" applyAlignment="1">
      <alignment horizontal="left"/>
      <protection/>
    </xf>
    <xf numFmtId="0" fontId="5" fillId="33" borderId="33" xfId="64" applyFont="1" applyFill="1" applyBorder="1" applyAlignment="1">
      <alignment horizontal="center"/>
      <protection/>
    </xf>
    <xf numFmtId="0" fontId="0" fillId="0" borderId="17" xfId="64" applyFont="1" applyFill="1" applyBorder="1" applyAlignment="1" quotePrefix="1">
      <alignment horizontal="left"/>
      <protection/>
    </xf>
    <xf numFmtId="0" fontId="0" fillId="0" borderId="33" xfId="64" applyFont="1" applyFill="1" applyBorder="1" applyAlignment="1">
      <alignment horizontal="center"/>
      <protection/>
    </xf>
    <xf numFmtId="3" fontId="5" fillId="0" borderId="24" xfId="0" applyNumberFormat="1" applyFont="1" applyFill="1" applyBorder="1" applyAlignment="1">
      <alignment/>
    </xf>
    <xf numFmtId="0" fontId="0" fillId="0" borderId="34" xfId="64" applyFont="1" applyFill="1" applyBorder="1" applyAlignment="1" quotePrefix="1">
      <alignment horizontal="left"/>
      <protection/>
    </xf>
    <xf numFmtId="3" fontId="5" fillId="0" borderId="23" xfId="0" applyNumberFormat="1" applyFont="1" applyFill="1" applyBorder="1" applyAlignment="1">
      <alignment/>
    </xf>
    <xf numFmtId="0" fontId="0" fillId="0" borderId="21" xfId="64" applyFont="1" applyFill="1" applyBorder="1">
      <alignment/>
      <protection/>
    </xf>
    <xf numFmtId="0" fontId="15" fillId="0" borderId="22" xfId="0" applyFont="1" applyFill="1" applyBorder="1" applyAlignment="1">
      <alignment/>
    </xf>
    <xf numFmtId="0" fontId="5" fillId="0" borderId="37" xfId="64" applyFont="1" applyFill="1" applyBorder="1" applyAlignment="1">
      <alignment horizontal="center"/>
      <protection/>
    </xf>
    <xf numFmtId="0" fontId="5" fillId="0" borderId="38" xfId="64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0" fontId="0" fillId="0" borderId="26" xfId="64" applyFont="1" applyFill="1" applyBorder="1">
      <alignment/>
      <protection/>
    </xf>
    <xf numFmtId="0" fontId="0" fillId="0" borderId="34" xfId="64" applyFont="1" applyFill="1" applyBorder="1" applyAlignment="1">
      <alignment horizontal="left"/>
      <protection/>
    </xf>
    <xf numFmtId="0" fontId="5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64" applyFont="1" applyFill="1" applyBorder="1">
      <alignment/>
      <protection/>
    </xf>
    <xf numFmtId="0" fontId="5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4" xfId="64" applyFont="1" applyFill="1" applyBorder="1" applyAlignment="1">
      <alignment/>
      <protection/>
    </xf>
    <xf numFmtId="49" fontId="5" fillId="0" borderId="23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/>
    </xf>
    <xf numFmtId="0" fontId="5" fillId="0" borderId="17" xfId="64" applyFont="1" applyFill="1" applyBorder="1" applyAlignment="1">
      <alignment horizontal="center"/>
      <protection/>
    </xf>
    <xf numFmtId="0" fontId="5" fillId="0" borderId="33" xfId="64" applyFont="1" applyFill="1" applyBorder="1" applyAlignment="1">
      <alignment horizontal="center"/>
      <protection/>
    </xf>
    <xf numFmtId="0" fontId="5" fillId="0" borderId="34" xfId="64" applyFont="1" applyFill="1" applyBorder="1" applyAlignment="1">
      <alignment horizontal="center"/>
      <protection/>
    </xf>
    <xf numFmtId="0" fontId="5" fillId="0" borderId="36" xfId="64" applyFont="1" applyFill="1" applyBorder="1" applyAlignment="1">
      <alignment horizontal="center"/>
      <protection/>
    </xf>
    <xf numFmtId="0" fontId="20" fillId="0" borderId="17" xfId="0" applyFont="1" applyFill="1" applyBorder="1" applyAlignment="1">
      <alignment/>
    </xf>
    <xf numFmtId="0" fontId="5" fillId="33" borderId="27" xfId="64" applyFont="1" applyFill="1" applyBorder="1" applyAlignment="1">
      <alignment horizontal="center"/>
      <protection/>
    </xf>
    <xf numFmtId="0" fontId="5" fillId="33" borderId="31" xfId="64" applyFont="1" applyFill="1" applyBorder="1" applyAlignment="1">
      <alignment horizontal="center"/>
      <protection/>
    </xf>
    <xf numFmtId="0" fontId="5" fillId="33" borderId="34" xfId="64" applyFont="1" applyFill="1" applyBorder="1" applyAlignment="1">
      <alignment horizontal="left"/>
      <protection/>
    </xf>
    <xf numFmtId="0" fontId="5" fillId="33" borderId="34" xfId="64" applyFont="1" applyFill="1" applyBorder="1" applyAlignment="1">
      <alignment horizontal="center"/>
      <protection/>
    </xf>
    <xf numFmtId="0" fontId="5" fillId="33" borderId="36" xfId="64" applyFont="1" applyFill="1" applyBorder="1" applyAlignment="1">
      <alignment horizontal="center"/>
      <protection/>
    </xf>
    <xf numFmtId="3" fontId="5" fillId="33" borderId="23" xfId="0" applyNumberFormat="1" applyFont="1" applyFill="1" applyBorder="1" applyAlignment="1">
      <alignment/>
    </xf>
    <xf numFmtId="0" fontId="0" fillId="33" borderId="17" xfId="64" applyFont="1" applyFill="1" applyBorder="1" applyAlignment="1" quotePrefix="1">
      <alignment horizontal="left"/>
      <protection/>
    </xf>
    <xf numFmtId="3" fontId="5" fillId="33" borderId="24" xfId="0" applyNumberFormat="1" applyFont="1" applyFill="1" applyBorder="1" applyAlignment="1">
      <alignment/>
    </xf>
    <xf numFmtId="0" fontId="0" fillId="33" borderId="25" xfId="64" applyFont="1" applyFill="1" applyBorder="1">
      <alignment/>
      <protection/>
    </xf>
    <xf numFmtId="0" fontId="0" fillId="33" borderId="26" xfId="64" applyFont="1" applyFill="1" applyBorder="1">
      <alignment/>
      <protection/>
    </xf>
    <xf numFmtId="0" fontId="0" fillId="33" borderId="34" xfId="64" applyFont="1" applyFill="1" applyBorder="1" applyAlignment="1" quotePrefix="1">
      <alignment horizontal="left"/>
      <protection/>
    </xf>
    <xf numFmtId="0" fontId="0" fillId="33" borderId="21" xfId="64" applyFont="1" applyFill="1" applyBorder="1">
      <alignment/>
      <protection/>
    </xf>
    <xf numFmtId="0" fontId="15" fillId="33" borderId="22" xfId="0" applyFont="1" applyFill="1" applyBorder="1" applyAlignment="1">
      <alignment/>
    </xf>
    <xf numFmtId="0" fontId="0" fillId="33" borderId="33" xfId="64" applyFont="1" applyFill="1" applyBorder="1" applyAlignment="1">
      <alignment horizontal="center"/>
      <protection/>
    </xf>
    <xf numFmtId="3" fontId="0" fillId="33" borderId="25" xfId="0" applyNumberFormat="1" applyFont="1" applyFill="1" applyBorder="1" applyAlignment="1">
      <alignment/>
    </xf>
    <xf numFmtId="0" fontId="0" fillId="33" borderId="34" xfId="64" applyFont="1" applyFill="1" applyBorder="1" applyAlignment="1">
      <alignment horizontal="left"/>
      <protection/>
    </xf>
    <xf numFmtId="0" fontId="5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7" fillId="33" borderId="22" xfId="64" applyFont="1" applyFill="1" applyBorder="1">
      <alignment/>
      <protection/>
    </xf>
    <xf numFmtId="0" fontId="5" fillId="33" borderId="24" xfId="0" applyFont="1" applyFill="1" applyBorder="1" applyAlignment="1">
      <alignment/>
    </xf>
    <xf numFmtId="0" fontId="0" fillId="33" borderId="34" xfId="64" applyFont="1" applyFill="1" applyBorder="1" applyAlignment="1">
      <alignment horizontal="center"/>
      <protection/>
    </xf>
    <xf numFmtId="0" fontId="0" fillId="33" borderId="36" xfId="64" applyFont="1" applyFill="1" applyBorder="1" applyAlignment="1">
      <alignment horizontal="center"/>
      <protection/>
    </xf>
    <xf numFmtId="0" fontId="11" fillId="33" borderId="23" xfId="0" applyFont="1" applyFill="1" applyBorder="1" applyAlignment="1">
      <alignment/>
    </xf>
    <xf numFmtId="0" fontId="9" fillId="33" borderId="21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9" fillId="33" borderId="17" xfId="64" applyFont="1" applyFill="1" applyBorder="1" applyAlignment="1">
      <alignment horizontal="left"/>
      <protection/>
    </xf>
    <xf numFmtId="0" fontId="9" fillId="33" borderId="17" xfId="64" applyFont="1" applyFill="1" applyBorder="1" applyAlignment="1">
      <alignment horizontal="center"/>
      <protection/>
    </xf>
    <xf numFmtId="0" fontId="9" fillId="33" borderId="33" xfId="64" applyFont="1" applyFill="1" applyBorder="1" applyAlignment="1">
      <alignment horizontal="center"/>
      <protection/>
    </xf>
    <xf numFmtId="49" fontId="5" fillId="33" borderId="29" xfId="0" applyNumberFormat="1" applyFont="1" applyFill="1" applyBorder="1" applyAlignment="1">
      <alignment horizontal="left"/>
    </xf>
    <xf numFmtId="0" fontId="0" fillId="33" borderId="30" xfId="0" applyFont="1" applyFill="1" applyBorder="1" applyAlignment="1">
      <alignment horizontal="left" wrapText="1"/>
    </xf>
    <xf numFmtId="0" fontId="11" fillId="33" borderId="24" xfId="0" applyFont="1" applyFill="1" applyBorder="1" applyAlignment="1">
      <alignment/>
    </xf>
    <xf numFmtId="0" fontId="9" fillId="33" borderId="25" xfId="0" applyFont="1" applyFill="1" applyBorder="1" applyAlignment="1">
      <alignment horizontal="left" wrapText="1"/>
    </xf>
    <xf numFmtId="0" fontId="14" fillId="33" borderId="40" xfId="0" applyFont="1" applyFill="1" applyBorder="1" applyAlignment="1">
      <alignment wrapText="1"/>
    </xf>
    <xf numFmtId="0" fontId="9" fillId="33" borderId="34" xfId="64" applyFont="1" applyFill="1" applyBorder="1" applyAlignment="1">
      <alignment horizontal="left"/>
      <protection/>
    </xf>
    <xf numFmtId="0" fontId="9" fillId="33" borderId="34" xfId="64" applyFont="1" applyFill="1" applyBorder="1" applyAlignment="1">
      <alignment horizontal="center"/>
      <protection/>
    </xf>
    <xf numFmtId="0" fontId="9" fillId="33" borderId="36" xfId="64" applyFont="1" applyFill="1" applyBorder="1" applyAlignment="1">
      <alignment horizontal="center"/>
      <protection/>
    </xf>
    <xf numFmtId="0" fontId="5" fillId="0" borderId="0" xfId="64" applyFont="1" applyBorder="1" applyAlignment="1">
      <alignment horizontal="center"/>
      <protection/>
    </xf>
    <xf numFmtId="0" fontId="0" fillId="0" borderId="14" xfId="0" applyFont="1" applyFill="1" applyBorder="1" applyAlignment="1">
      <alignment horizontal="left" wrapText="1"/>
    </xf>
    <xf numFmtId="0" fontId="0" fillId="0" borderId="0" xfId="63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left"/>
      <protection/>
    </xf>
    <xf numFmtId="0" fontId="32" fillId="0" borderId="0" xfId="63" applyFont="1" applyFill="1">
      <alignment/>
      <protection/>
    </xf>
    <xf numFmtId="0" fontId="18" fillId="0" borderId="0" xfId="63" applyFont="1" applyFill="1">
      <alignment/>
      <protection/>
    </xf>
    <xf numFmtId="0" fontId="0" fillId="33" borderId="0" xfId="63" applyFont="1" applyFill="1">
      <alignment/>
      <protection/>
    </xf>
    <xf numFmtId="0" fontId="32" fillId="33" borderId="0" xfId="63" applyFont="1" applyFill="1">
      <alignment/>
      <protection/>
    </xf>
    <xf numFmtId="0" fontId="0" fillId="33" borderId="14" xfId="62" applyFont="1" applyFill="1" applyBorder="1">
      <alignment/>
      <protection/>
    </xf>
    <xf numFmtId="0" fontId="9" fillId="33" borderId="0" xfId="63" applyFont="1" applyFill="1">
      <alignment/>
      <protection/>
    </xf>
    <xf numFmtId="0" fontId="9" fillId="0" borderId="0" xfId="63" applyFont="1" applyFill="1">
      <alignment/>
      <protection/>
    </xf>
    <xf numFmtId="0" fontId="19" fillId="33" borderId="0" xfId="63" applyFont="1" applyFill="1">
      <alignment/>
      <protection/>
    </xf>
    <xf numFmtId="0" fontId="26" fillId="33" borderId="0" xfId="63" applyFont="1" applyFill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 vertical="center"/>
    </xf>
    <xf numFmtId="1" fontId="5" fillId="0" borderId="17" xfId="60" applyNumberFormat="1" applyFont="1" applyFill="1" applyBorder="1" applyAlignment="1">
      <alignment horizontal="center" vertical="center" wrapText="1"/>
      <protection/>
    </xf>
    <xf numFmtId="0" fontId="7" fillId="0" borderId="0" xfId="61" applyFont="1">
      <alignment/>
      <protection/>
    </xf>
    <xf numFmtId="0" fontId="7" fillId="0" borderId="0" xfId="59" applyFont="1">
      <alignment/>
      <protection/>
    </xf>
    <xf numFmtId="0" fontId="0" fillId="0" borderId="0" xfId="59" applyFont="1">
      <alignment/>
      <protection/>
    </xf>
    <xf numFmtId="0" fontId="7" fillId="0" borderId="0" xfId="0" applyFont="1" applyAlignment="1">
      <alignment/>
    </xf>
    <xf numFmtId="0" fontId="0" fillId="0" borderId="0" xfId="61" applyFont="1">
      <alignment/>
      <protection/>
    </xf>
    <xf numFmtId="1" fontId="0" fillId="0" borderId="0" xfId="61" applyNumberFormat="1" applyFont="1">
      <alignment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4" applyFont="1" applyFill="1" applyAlignment="1" quotePrefix="1">
      <alignment horizontal="center"/>
      <protection/>
    </xf>
    <xf numFmtId="0" fontId="5" fillId="0" borderId="0" xfId="64" applyFont="1" applyFill="1" applyBorder="1" applyAlignment="1" quotePrefix="1">
      <alignment horizontal="center"/>
      <protection/>
    </xf>
    <xf numFmtId="1" fontId="0" fillId="0" borderId="14" xfId="61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64" applyFont="1" applyBorder="1" applyAlignment="1">
      <alignment horizontal="left" vertical="center"/>
      <protection/>
    </xf>
    <xf numFmtId="0" fontId="0" fillId="0" borderId="10" xfId="64" applyFont="1" applyBorder="1" applyAlignment="1">
      <alignment/>
      <protection/>
    </xf>
    <xf numFmtId="1" fontId="0" fillId="0" borderId="14" xfId="61" applyNumberFormat="1" applyFont="1" applyBorder="1" applyAlignment="1">
      <alignment horizontal="left"/>
      <protection/>
    </xf>
    <xf numFmtId="0" fontId="0" fillId="0" borderId="14" xfId="64" applyFont="1" applyBorder="1" applyAlignment="1">
      <alignment horizontal="left"/>
      <protection/>
    </xf>
    <xf numFmtId="0" fontId="0" fillId="0" borderId="19" xfId="0" applyBorder="1" applyAlignment="1">
      <alignment/>
    </xf>
    <xf numFmtId="1" fontId="30" fillId="0" borderId="18" xfId="61" applyNumberFormat="1" applyFont="1" applyFill="1" applyBorder="1">
      <alignment/>
      <protection/>
    </xf>
    <xf numFmtId="0" fontId="0" fillId="0" borderId="14" xfId="64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4" xfId="0" applyFont="1" applyFill="1" applyBorder="1" applyAlignment="1">
      <alignment horizontal="left"/>
    </xf>
    <xf numFmtId="0" fontId="33" fillId="0" borderId="12" xfId="64" applyFont="1" applyFill="1" applyBorder="1" applyAlignment="1">
      <alignment horizontal="left" indent="6"/>
      <protection/>
    </xf>
    <xf numFmtId="0" fontId="7" fillId="0" borderId="11" xfId="64" applyFont="1" applyFill="1" applyBorder="1" applyAlignment="1">
      <alignment/>
      <protection/>
    </xf>
    <xf numFmtId="0" fontId="7" fillId="0" borderId="10" xfId="64" applyFont="1" applyFill="1" applyBorder="1" applyAlignment="1">
      <alignment horizontal="left" indent="2"/>
      <protection/>
    </xf>
    <xf numFmtId="0" fontId="7" fillId="0" borderId="12" xfId="64" applyFont="1" applyFill="1" applyBorder="1" applyAlignment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64" applyFont="1">
      <alignment/>
      <protection/>
    </xf>
    <xf numFmtId="0" fontId="0" fillId="0" borderId="0" xfId="62" applyFont="1">
      <alignment/>
      <protection/>
    </xf>
    <xf numFmtId="1" fontId="0" fillId="0" borderId="0" xfId="62" applyNumberFormat="1" applyFont="1">
      <alignment/>
      <protection/>
    </xf>
    <xf numFmtId="0" fontId="33" fillId="0" borderId="0" xfId="65" applyFont="1" applyAlignment="1">
      <alignment vertical="center"/>
      <protection/>
    </xf>
    <xf numFmtId="1" fontId="30" fillId="0" borderId="0" xfId="62" applyNumberFormat="1" applyFont="1" applyAlignment="1">
      <alignment horizontal="center"/>
      <protection/>
    </xf>
    <xf numFmtId="1" fontId="5" fillId="0" borderId="0" xfId="62" applyNumberFormat="1" applyFont="1" applyAlignment="1">
      <alignment/>
      <protection/>
    </xf>
    <xf numFmtId="1" fontId="0" fillId="0" borderId="0" xfId="62" applyNumberFormat="1" applyFont="1" applyAlignment="1">
      <alignment horizontal="center"/>
      <protection/>
    </xf>
    <xf numFmtId="1" fontId="5" fillId="0" borderId="13" xfId="62" applyNumberFormat="1" applyFont="1" applyBorder="1" applyAlignment="1" quotePrefix="1">
      <alignment/>
      <protection/>
    </xf>
    <xf numFmtId="0" fontId="0" fillId="0" borderId="25" xfId="62" applyFont="1" applyBorder="1">
      <alignment/>
      <protection/>
    </xf>
    <xf numFmtId="1" fontId="0" fillId="0" borderId="26" xfId="62" applyNumberFormat="1" applyFont="1" applyBorder="1">
      <alignment/>
      <protection/>
    </xf>
    <xf numFmtId="1" fontId="38" fillId="0" borderId="34" xfId="62" applyNumberFormat="1" applyFont="1" applyBorder="1">
      <alignment/>
      <protection/>
    </xf>
    <xf numFmtId="0" fontId="0" fillId="0" borderId="34" xfId="62" applyFont="1" applyBorder="1">
      <alignment/>
      <protection/>
    </xf>
    <xf numFmtId="0" fontId="0" fillId="0" borderId="41" xfId="62" applyFont="1" applyBorder="1">
      <alignment/>
      <protection/>
    </xf>
    <xf numFmtId="0" fontId="0" fillId="0" borderId="10" xfId="62" applyFont="1" applyBorder="1">
      <alignment/>
      <protection/>
    </xf>
    <xf numFmtId="1" fontId="0" fillId="0" borderId="12" xfId="62" applyNumberFormat="1" applyFont="1" applyBorder="1">
      <alignment/>
      <protection/>
    </xf>
    <xf numFmtId="49" fontId="33" fillId="0" borderId="14" xfId="60" applyNumberFormat="1" applyFont="1" applyBorder="1" applyAlignment="1">
      <alignment horizontal="left"/>
      <protection/>
    </xf>
    <xf numFmtId="0" fontId="0" fillId="0" borderId="14" xfId="62" applyFont="1" applyBorder="1">
      <alignment/>
      <protection/>
    </xf>
    <xf numFmtId="0" fontId="0" fillId="0" borderId="42" xfId="62" applyFont="1" applyBorder="1">
      <alignment/>
      <protection/>
    </xf>
    <xf numFmtId="0" fontId="0" fillId="0" borderId="11" xfId="62" applyFont="1" applyBorder="1">
      <alignment/>
      <protection/>
    </xf>
    <xf numFmtId="1" fontId="0" fillId="0" borderId="12" xfId="60" applyNumberFormat="1" applyFont="1" applyBorder="1" applyAlignment="1">
      <alignment horizontal="left" indent="2"/>
      <protection/>
    </xf>
    <xf numFmtId="1" fontId="33" fillId="0" borderId="14" xfId="62" applyNumberFormat="1" applyFont="1" applyBorder="1">
      <alignment/>
      <protection/>
    </xf>
    <xf numFmtId="0" fontId="0" fillId="0" borderId="12" xfId="62" applyFont="1" applyBorder="1">
      <alignment/>
      <protection/>
    </xf>
    <xf numFmtId="1" fontId="38" fillId="0" borderId="14" xfId="62" applyNumberFormat="1" applyFont="1" applyBorder="1">
      <alignment/>
      <protection/>
    </xf>
    <xf numFmtId="0" fontId="33" fillId="0" borderId="14" xfId="64" applyFont="1" applyBorder="1" applyAlignment="1">
      <alignment horizontal="left" vertical="center"/>
      <protection/>
    </xf>
    <xf numFmtId="0" fontId="14" fillId="0" borderId="11" xfId="64" applyFont="1" applyFill="1" applyBorder="1" applyAlignment="1">
      <alignment horizontal="left" indent="2"/>
      <protection/>
    </xf>
    <xf numFmtId="0" fontId="14" fillId="0" borderId="10" xfId="64" applyFont="1" applyFill="1" applyBorder="1" applyAlignment="1">
      <alignment horizontal="left" indent="2"/>
      <protection/>
    </xf>
    <xf numFmtId="0" fontId="14" fillId="0" borderId="12" xfId="64" applyFont="1" applyFill="1" applyBorder="1" applyAlignment="1">
      <alignment horizontal="left" indent="2"/>
      <protection/>
    </xf>
    <xf numFmtId="0" fontId="33" fillId="0" borderId="14" xfId="64" applyFont="1" applyFill="1" applyBorder="1" applyAlignment="1">
      <alignment horizontal="left"/>
      <protection/>
    </xf>
    <xf numFmtId="0" fontId="38" fillId="34" borderId="14" xfId="64" applyFont="1" applyFill="1" applyBorder="1" applyAlignment="1">
      <alignment horizontal="left"/>
      <protection/>
    </xf>
    <xf numFmtId="0" fontId="39" fillId="34" borderId="14" xfId="64" applyFont="1" applyFill="1" applyBorder="1" applyAlignment="1">
      <alignment horizontal="left"/>
      <protection/>
    </xf>
    <xf numFmtId="0" fontId="14" fillId="34" borderId="11" xfId="64" applyFont="1" applyFill="1" applyBorder="1" applyAlignment="1">
      <alignment horizontal="left" indent="2"/>
      <protection/>
    </xf>
    <xf numFmtId="0" fontId="36" fillId="34" borderId="14" xfId="64" applyFont="1" applyFill="1" applyBorder="1" applyAlignment="1">
      <alignment horizontal="left"/>
      <protection/>
    </xf>
    <xf numFmtId="1" fontId="5" fillId="0" borderId="12" xfId="62" applyNumberFormat="1" applyFont="1" applyBorder="1">
      <alignment/>
      <protection/>
    </xf>
    <xf numFmtId="0" fontId="20" fillId="34" borderId="10" xfId="62" applyFont="1" applyFill="1" applyBorder="1">
      <alignment/>
      <protection/>
    </xf>
    <xf numFmtId="1" fontId="21" fillId="34" borderId="12" xfId="62" applyNumberFormat="1" applyFont="1" applyFill="1" applyBorder="1">
      <alignment/>
      <protection/>
    </xf>
    <xf numFmtId="0" fontId="20" fillId="34" borderId="11" xfId="62" applyFont="1" applyFill="1" applyBorder="1">
      <alignment/>
      <protection/>
    </xf>
    <xf numFmtId="1" fontId="39" fillId="34" borderId="14" xfId="62" applyNumberFormat="1" applyFont="1" applyFill="1" applyBorder="1">
      <alignment/>
      <protection/>
    </xf>
    <xf numFmtId="1" fontId="20" fillId="34" borderId="12" xfId="62" applyNumberFormat="1" applyFont="1" applyFill="1" applyBorder="1">
      <alignment/>
      <protection/>
    </xf>
    <xf numFmtId="1" fontId="19" fillId="0" borderId="12" xfId="62" applyNumberFormat="1" applyFont="1" applyBorder="1">
      <alignment/>
      <protection/>
    </xf>
    <xf numFmtId="1" fontId="36" fillId="0" borderId="14" xfId="62" applyNumberFormat="1" applyFont="1" applyBorder="1">
      <alignment/>
      <protection/>
    </xf>
    <xf numFmtId="1" fontId="38" fillId="34" borderId="14" xfId="62" applyNumberFormat="1" applyFont="1" applyFill="1" applyBorder="1">
      <alignment/>
      <protection/>
    </xf>
    <xf numFmtId="1" fontId="33" fillId="0" borderId="14" xfId="60" applyNumberFormat="1" applyFont="1" applyBorder="1" applyAlignment="1">
      <alignment horizontal="left"/>
      <protection/>
    </xf>
    <xf numFmtId="0" fontId="0" fillId="0" borderId="12" xfId="64" applyFont="1" applyBorder="1" applyAlignment="1">
      <alignment/>
      <protection/>
    </xf>
    <xf numFmtId="0" fontId="0" fillId="0" borderId="12" xfId="64" applyFont="1" applyBorder="1" applyAlignment="1">
      <alignment horizontal="left" indent="6"/>
      <protection/>
    </xf>
    <xf numFmtId="0" fontId="33" fillId="33" borderId="14" xfId="64" applyFont="1" applyFill="1" applyBorder="1" applyAlignment="1">
      <alignment horizontal="left"/>
      <protection/>
    </xf>
    <xf numFmtId="0" fontId="0" fillId="33" borderId="42" xfId="62" applyFont="1" applyFill="1" applyBorder="1">
      <alignment/>
      <protection/>
    </xf>
    <xf numFmtId="0" fontId="0" fillId="33" borderId="0" xfId="62" applyFont="1" applyFill="1">
      <alignment/>
      <protection/>
    </xf>
    <xf numFmtId="0" fontId="33" fillId="0" borderId="11" xfId="64" applyFont="1" applyFill="1" applyBorder="1" applyAlignment="1">
      <alignment horizontal="left" indent="6"/>
      <protection/>
    </xf>
    <xf numFmtId="0" fontId="33" fillId="0" borderId="10" xfId="64" applyFont="1" applyFill="1" applyBorder="1" applyAlignment="1">
      <alignment horizontal="left" indent="6"/>
      <protection/>
    </xf>
    <xf numFmtId="0" fontId="13" fillId="0" borderId="11" xfId="64" applyFont="1" applyFill="1" applyBorder="1" applyAlignment="1">
      <alignment horizontal="left" indent="2"/>
      <protection/>
    </xf>
    <xf numFmtId="0" fontId="13" fillId="0" borderId="10" xfId="64" applyFont="1" applyFill="1" applyBorder="1" applyAlignment="1">
      <alignment horizontal="left" indent="2"/>
      <protection/>
    </xf>
    <xf numFmtId="0" fontId="13" fillId="0" borderId="12" xfId="64" applyFont="1" applyFill="1" applyBorder="1" applyAlignment="1">
      <alignment horizontal="left" indent="2"/>
      <protection/>
    </xf>
    <xf numFmtId="0" fontId="33" fillId="0" borderId="11" xfId="64" applyFont="1" applyFill="1" applyBorder="1" applyAlignment="1">
      <alignment horizontal="left" indent="3"/>
      <protection/>
    </xf>
    <xf numFmtId="0" fontId="33" fillId="0" borderId="10" xfId="64" applyFont="1" applyFill="1" applyBorder="1" applyAlignment="1">
      <alignment horizontal="left" indent="3"/>
      <protection/>
    </xf>
    <xf numFmtId="0" fontId="33" fillId="0" borderId="12" xfId="64" applyFont="1" applyFill="1" applyBorder="1" applyAlignment="1">
      <alignment horizontal="left" indent="3"/>
      <protection/>
    </xf>
    <xf numFmtId="0" fontId="33" fillId="0" borderId="23" xfId="64" applyFont="1" applyFill="1" applyBorder="1" applyAlignment="1">
      <alignment horizontal="left" indent="3"/>
      <protection/>
    </xf>
    <xf numFmtId="0" fontId="33" fillId="0" borderId="21" xfId="64" applyFont="1" applyFill="1" applyBorder="1" applyAlignment="1">
      <alignment horizontal="left" indent="3"/>
      <protection/>
    </xf>
    <xf numFmtId="0" fontId="33" fillId="0" borderId="22" xfId="64" applyFont="1" applyFill="1" applyBorder="1" applyAlignment="1">
      <alignment horizontal="left" indent="3"/>
      <protection/>
    </xf>
    <xf numFmtId="0" fontId="33" fillId="0" borderId="17" xfId="64" applyFont="1" applyFill="1" applyBorder="1" applyAlignment="1">
      <alignment horizontal="left"/>
      <protection/>
    </xf>
    <xf numFmtId="0" fontId="0" fillId="0" borderId="17" xfId="62" applyFont="1" applyBorder="1">
      <alignment/>
      <protection/>
    </xf>
    <xf numFmtId="0" fontId="0" fillId="0" borderId="43" xfId="62" applyFont="1" applyBorder="1">
      <alignment/>
      <protection/>
    </xf>
    <xf numFmtId="0" fontId="40" fillId="0" borderId="40" xfId="64" applyFont="1" applyFill="1" applyBorder="1" applyAlignment="1">
      <alignment/>
      <protection/>
    </xf>
    <xf numFmtId="0" fontId="40" fillId="0" borderId="0" xfId="64" applyFont="1" applyFill="1" applyBorder="1" applyAlignment="1">
      <alignment/>
      <protection/>
    </xf>
    <xf numFmtId="0" fontId="5" fillId="0" borderId="0" xfId="64" applyFont="1" applyAlignment="1">
      <alignment/>
      <protection/>
    </xf>
    <xf numFmtId="0" fontId="0" fillId="0" borderId="0" xfId="60" applyFont="1" applyBorder="1" applyAlignment="1">
      <alignment/>
      <protection/>
    </xf>
    <xf numFmtId="0" fontId="5" fillId="0" borderId="44" xfId="64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42" fillId="0" borderId="14" xfId="64" applyFont="1" applyBorder="1" applyAlignment="1">
      <alignment horizontal="left" vertical="center"/>
      <protection/>
    </xf>
    <xf numFmtId="0" fontId="42" fillId="0" borderId="14" xfId="64" applyFont="1" applyFill="1" applyBorder="1" applyAlignment="1">
      <alignment horizontal="left"/>
      <protection/>
    </xf>
    <xf numFmtId="0" fontId="45" fillId="0" borderId="14" xfId="64" applyFont="1" applyFill="1" applyBorder="1" applyAlignment="1">
      <alignment horizontal="left"/>
      <protection/>
    </xf>
    <xf numFmtId="0" fontId="7" fillId="0" borderId="0" xfId="64" applyFont="1" applyFill="1">
      <alignment/>
      <protection/>
    </xf>
    <xf numFmtId="0" fontId="33" fillId="0" borderId="0" xfId="64" applyFont="1" applyFill="1" applyAlignment="1">
      <alignment horizontal="left" vertical="center"/>
      <protection/>
    </xf>
    <xf numFmtId="49" fontId="7" fillId="0" borderId="45" xfId="64" applyNumberFormat="1" applyFont="1" applyFill="1" applyBorder="1" applyAlignment="1">
      <alignment/>
      <protection/>
    </xf>
    <xf numFmtId="0" fontId="46" fillId="0" borderId="0" xfId="64" applyFont="1" applyFill="1" applyBorder="1" applyAlignment="1">
      <alignment/>
      <protection/>
    </xf>
    <xf numFmtId="0" fontId="30" fillId="0" borderId="0" xfId="64" applyFont="1" applyFill="1" applyAlignment="1">
      <alignment horizontal="left" vertical="top"/>
      <protection/>
    </xf>
    <xf numFmtId="0" fontId="5" fillId="0" borderId="13" xfId="64" applyFont="1" applyFill="1" applyBorder="1" applyAlignment="1">
      <alignment horizontal="center"/>
      <protection/>
    </xf>
    <xf numFmtId="0" fontId="33" fillId="0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1" fontId="5" fillId="0" borderId="14" xfId="60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3" fillId="0" borderId="14" xfId="0" applyFont="1" applyFill="1" applyBorder="1" applyAlignment="1" quotePrefix="1">
      <alignment horizontal="left"/>
    </xf>
    <xf numFmtId="0" fontId="33" fillId="0" borderId="14" xfId="0" applyFont="1" applyFill="1" applyBorder="1" applyAlignment="1" quotePrefix="1">
      <alignment horizontal="left" wrapText="1"/>
    </xf>
    <xf numFmtId="0" fontId="0" fillId="0" borderId="14" xfId="0" applyFont="1" applyFill="1" applyBorder="1" applyAlignment="1" quotePrefix="1">
      <alignment horizontal="left"/>
    </xf>
    <xf numFmtId="0" fontId="7" fillId="0" borderId="14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33" fillId="0" borderId="14" xfId="64" applyFont="1" applyFill="1" applyBorder="1" applyAlignment="1">
      <alignment horizontal="left" indent="6"/>
      <protection/>
    </xf>
    <xf numFmtId="0" fontId="0" fillId="0" borderId="0" xfId="62" applyFont="1" applyFill="1">
      <alignment/>
      <protection/>
    </xf>
    <xf numFmtId="0" fontId="7" fillId="0" borderId="24" xfId="57" applyFont="1" applyFill="1" applyBorder="1" applyAlignment="1">
      <alignment horizontal="left"/>
      <protection/>
    </xf>
    <xf numFmtId="0" fontId="7" fillId="0" borderId="11" xfId="57" applyFont="1" applyFill="1" applyBorder="1" applyAlignment="1">
      <alignment horizontal="left"/>
      <protection/>
    </xf>
    <xf numFmtId="0" fontId="7" fillId="0" borderId="11" xfId="57" applyFont="1" applyFill="1" applyBorder="1">
      <alignment/>
      <protection/>
    </xf>
    <xf numFmtId="0" fontId="7" fillId="0" borderId="11" xfId="57" applyFont="1" applyFill="1" applyBorder="1" applyAlignment="1">
      <alignment/>
      <protection/>
    </xf>
    <xf numFmtId="0" fontId="0" fillId="0" borderId="12" xfId="57" applyFont="1" applyBorder="1" applyAlignment="1">
      <alignment horizontal="left" indent="2"/>
      <protection/>
    </xf>
    <xf numFmtId="0" fontId="33" fillId="0" borderId="10" xfId="57" applyFont="1" applyFill="1" applyBorder="1" applyAlignment="1">
      <alignment/>
      <protection/>
    </xf>
    <xf numFmtId="0" fontId="0" fillId="0" borderId="12" xfId="57" applyFont="1" applyBorder="1" applyAlignment="1">
      <alignment horizontal="left" indent="3"/>
      <protection/>
    </xf>
    <xf numFmtId="3" fontId="7" fillId="0" borderId="11" xfId="57" applyNumberFormat="1" applyFont="1" applyFill="1" applyBorder="1">
      <alignment/>
      <protection/>
    </xf>
    <xf numFmtId="0" fontId="0" fillId="0" borderId="0" xfId="57" applyAlignment="1">
      <alignment horizontal="left"/>
      <protection/>
    </xf>
    <xf numFmtId="0" fontId="0" fillId="0" borderId="0" xfId="57" applyAlignment="1">
      <alignment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/>
      <protection/>
    </xf>
    <xf numFmtId="0" fontId="12" fillId="0" borderId="12" xfId="57" applyFont="1" applyFill="1" applyBorder="1">
      <alignment/>
      <protection/>
    </xf>
    <xf numFmtId="0" fontId="33" fillId="0" borderId="12" xfId="57" applyFont="1" applyFill="1" applyBorder="1" applyAlignment="1">
      <alignment/>
      <protection/>
    </xf>
    <xf numFmtId="0" fontId="30" fillId="0" borderId="10" xfId="57" applyFont="1" applyFill="1" applyBorder="1" applyAlignment="1">
      <alignment/>
      <protection/>
    </xf>
    <xf numFmtId="0" fontId="6" fillId="0" borderId="12" xfId="57" applyFont="1" applyFill="1" applyBorder="1" applyAlignment="1">
      <alignment horizontal="center"/>
      <protection/>
    </xf>
    <xf numFmtId="0" fontId="33" fillId="0" borderId="10" xfId="57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left"/>
      <protection/>
    </xf>
    <xf numFmtId="0" fontId="30" fillId="0" borderId="11" xfId="57" applyFont="1" applyFill="1" applyBorder="1" applyAlignment="1">
      <alignment/>
      <protection/>
    </xf>
    <xf numFmtId="49" fontId="22" fillId="34" borderId="11" xfId="57" applyNumberFormat="1" applyFont="1" applyFill="1" applyBorder="1" applyAlignment="1">
      <alignment/>
      <protection/>
    </xf>
    <xf numFmtId="0" fontId="36" fillId="34" borderId="10" xfId="57" applyFont="1" applyFill="1" applyBorder="1" applyAlignment="1">
      <alignment horizontal="left"/>
      <protection/>
    </xf>
    <xf numFmtId="0" fontId="19" fillId="34" borderId="12" xfId="57" applyFont="1" applyFill="1" applyBorder="1" applyAlignment="1">
      <alignment horizontal="left"/>
      <protection/>
    </xf>
    <xf numFmtId="49" fontId="38" fillId="34" borderId="11" xfId="57" applyNumberFormat="1" applyFont="1" applyFill="1" applyBorder="1" applyAlignment="1">
      <alignment/>
      <protection/>
    </xf>
    <xf numFmtId="0" fontId="39" fillId="34" borderId="10" xfId="57" applyFont="1" applyFill="1" applyBorder="1" applyAlignment="1">
      <alignment horizontal="left"/>
      <protection/>
    </xf>
    <xf numFmtId="0" fontId="7" fillId="0" borderId="12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horizontal="center"/>
      <protection/>
    </xf>
    <xf numFmtId="0" fontId="33" fillId="0" borderId="11" xfId="57" applyNumberFormat="1" applyFont="1" applyFill="1" applyBorder="1" applyAlignment="1">
      <alignment horizontal="center"/>
      <protection/>
    </xf>
    <xf numFmtId="0" fontId="33" fillId="0" borderId="10" xfId="57" applyFont="1" applyFill="1" applyBorder="1" applyAlignment="1" quotePrefix="1">
      <alignment horizontal="left"/>
      <protection/>
    </xf>
    <xf numFmtId="0" fontId="33" fillId="0" borderId="12" xfId="57" applyFont="1" applyFill="1" applyBorder="1" applyAlignment="1" quotePrefix="1">
      <alignment horizontal="left" wrapText="1"/>
      <protection/>
    </xf>
    <xf numFmtId="0" fontId="0" fillId="0" borderId="12" xfId="57" applyFont="1" applyFill="1" applyBorder="1" applyAlignment="1" quotePrefix="1">
      <alignment horizontal="left"/>
      <protection/>
    </xf>
    <xf numFmtId="0" fontId="7" fillId="0" borderId="12" xfId="57" applyFont="1" applyFill="1" applyBorder="1" applyAlignment="1" quotePrefix="1">
      <alignment horizontal="left"/>
      <protection/>
    </xf>
    <xf numFmtId="0" fontId="0" fillId="0" borderId="12" xfId="57" applyFont="1" applyFill="1" applyBorder="1" applyAlignment="1">
      <alignment/>
      <protection/>
    </xf>
    <xf numFmtId="0" fontId="33" fillId="0" borderId="12" xfId="57" applyFont="1" applyFill="1" applyBorder="1" applyAlignment="1">
      <alignment horizontal="left"/>
      <protection/>
    </xf>
    <xf numFmtId="0" fontId="33" fillId="0" borderId="12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/>
      <protection/>
    </xf>
    <xf numFmtId="0" fontId="33" fillId="0" borderId="12" xfId="57" applyFont="1" applyFill="1" applyBorder="1" applyAlignment="1">
      <alignment wrapText="1"/>
      <protection/>
    </xf>
    <xf numFmtId="0" fontId="9" fillId="0" borderId="10" xfId="57" applyFont="1" applyFill="1" applyBorder="1" applyAlignment="1">
      <alignment horizontal="left"/>
      <protection/>
    </xf>
    <xf numFmtId="0" fontId="7" fillId="0" borderId="12" xfId="57" applyFont="1" applyFill="1" applyBorder="1" applyAlignment="1">
      <alignment horizontal="left"/>
      <protection/>
    </xf>
    <xf numFmtId="0" fontId="0" fillId="0" borderId="11" xfId="57" applyFont="1" applyFill="1" applyBorder="1" applyAlignment="1">
      <alignment/>
      <protection/>
    </xf>
    <xf numFmtId="0" fontId="33" fillId="34" borderId="14" xfId="57" applyNumberFormat="1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wrapText="1"/>
      <protection/>
    </xf>
    <xf numFmtId="0" fontId="0" fillId="33" borderId="11" xfId="57" applyFont="1" applyFill="1" applyBorder="1" applyAlignment="1">
      <alignment/>
      <protection/>
    </xf>
    <xf numFmtId="0" fontId="33" fillId="33" borderId="10" xfId="57" applyFont="1" applyFill="1" applyBorder="1" applyAlignment="1">
      <alignment horizontal="left"/>
      <protection/>
    </xf>
    <xf numFmtId="0" fontId="0" fillId="33" borderId="12" xfId="57" applyFont="1" applyFill="1" applyBorder="1" applyAlignment="1">
      <alignment/>
      <protection/>
    </xf>
    <xf numFmtId="0" fontId="14" fillId="0" borderId="10" xfId="57" applyFont="1" applyFill="1" applyBorder="1" applyAlignment="1">
      <alignment/>
      <protection/>
    </xf>
    <xf numFmtId="0" fontId="13" fillId="0" borderId="12" xfId="57" applyFont="1" applyFill="1" applyBorder="1" applyAlignment="1">
      <alignment horizontal="left"/>
      <protection/>
    </xf>
    <xf numFmtId="0" fontId="14" fillId="0" borderId="10" xfId="57" applyFont="1" applyFill="1" applyBorder="1" applyAlignment="1">
      <alignment horizontal="left"/>
      <protection/>
    </xf>
    <xf numFmtId="0" fontId="7" fillId="0" borderId="11" xfId="57" applyFont="1" applyFill="1" applyBorder="1" applyAlignment="1" quotePrefix="1">
      <alignment horizontal="left"/>
      <protection/>
    </xf>
    <xf numFmtId="49" fontId="33" fillId="0" borderId="12" xfId="57" applyNumberFormat="1" applyFont="1" applyFill="1" applyBorder="1" applyAlignment="1">
      <alignment/>
      <protection/>
    </xf>
    <xf numFmtId="0" fontId="33" fillId="34" borderId="14" xfId="57" applyFont="1" applyFill="1" applyBorder="1" applyAlignment="1">
      <alignment horizontal="left"/>
      <protection/>
    </xf>
    <xf numFmtId="0" fontId="33" fillId="0" borderId="11" xfId="57" applyFont="1" applyFill="1" applyBorder="1" applyAlignment="1">
      <alignment horizontal="left" indent="3"/>
      <protection/>
    </xf>
    <xf numFmtId="0" fontId="35" fillId="0" borderId="11" xfId="57" applyFont="1" applyFill="1" applyBorder="1" applyAlignment="1">
      <alignment horizontal="left"/>
      <protection/>
    </xf>
    <xf numFmtId="1" fontId="30" fillId="0" borderId="0" xfId="61" applyNumberFormat="1" applyFont="1" applyAlignment="1">
      <alignment horizontal="center"/>
      <protection/>
    </xf>
    <xf numFmtId="0" fontId="0" fillId="0" borderId="22" xfId="57" applyFont="1" applyBorder="1" applyAlignment="1">
      <alignment horizontal="left" indent="2"/>
      <protection/>
    </xf>
    <xf numFmtId="1" fontId="0" fillId="0" borderId="17" xfId="62" applyNumberFormat="1" applyFont="1" applyBorder="1">
      <alignment/>
      <protection/>
    </xf>
    <xf numFmtId="3" fontId="5" fillId="33" borderId="29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46" xfId="64" applyFont="1" applyFill="1" applyBorder="1">
      <alignment/>
      <protection/>
    </xf>
    <xf numFmtId="0" fontId="20" fillId="34" borderId="18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16" fontId="20" fillId="34" borderId="14" xfId="64" applyNumberFormat="1" applyFont="1" applyFill="1" applyBorder="1" applyAlignment="1" quotePrefix="1">
      <alignment horizontal="left"/>
      <protection/>
    </xf>
    <xf numFmtId="0" fontId="20" fillId="34" borderId="14" xfId="64" applyFont="1" applyFill="1" applyBorder="1" applyAlignment="1">
      <alignment horizontal="center"/>
      <protection/>
    </xf>
    <xf numFmtId="0" fontId="20" fillId="34" borderId="19" xfId="64" applyFont="1" applyFill="1" applyBorder="1" applyAlignment="1">
      <alignment horizontal="center"/>
      <protection/>
    </xf>
    <xf numFmtId="0" fontId="5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" fontId="0" fillId="34" borderId="14" xfId="64" applyNumberFormat="1" applyFont="1" applyFill="1" applyBorder="1" applyAlignment="1" quotePrefix="1">
      <alignment horizontal="left"/>
      <protection/>
    </xf>
    <xf numFmtId="0" fontId="0" fillId="34" borderId="14" xfId="64" applyFont="1" applyFill="1" applyBorder="1" applyAlignment="1">
      <alignment horizontal="center"/>
      <protection/>
    </xf>
    <xf numFmtId="0" fontId="0" fillId="34" borderId="19" xfId="64" applyFont="1" applyFill="1" applyBorder="1" applyAlignment="1">
      <alignment horizontal="center"/>
      <protection/>
    </xf>
    <xf numFmtId="0" fontId="0" fillId="33" borderId="18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8" fillId="0" borderId="0" xfId="64" applyFont="1" applyFill="1" applyBorder="1" applyAlignment="1">
      <alignment/>
      <protection/>
    </xf>
    <xf numFmtId="1" fontId="20" fillId="0" borderId="14" xfId="61" applyNumberFormat="1" applyFont="1" applyBorder="1">
      <alignment/>
      <protection/>
    </xf>
    <xf numFmtId="0" fontId="20" fillId="0" borderId="14" xfId="0" applyFont="1" applyBorder="1" applyAlignment="1">
      <alignment/>
    </xf>
    <xf numFmtId="0" fontId="20" fillId="0" borderId="14" xfId="64" applyFont="1" applyBorder="1" applyAlignment="1">
      <alignment horizontal="left" vertical="center"/>
      <protection/>
    </xf>
    <xf numFmtId="0" fontId="39" fillId="0" borderId="14" xfId="64" applyFont="1" applyFill="1" applyBorder="1" applyAlignment="1">
      <alignment horizontal="left"/>
      <protection/>
    </xf>
    <xf numFmtId="0" fontId="20" fillId="0" borderId="14" xfId="64" applyFont="1" applyFill="1" applyBorder="1" applyAlignment="1">
      <alignment horizontal="left"/>
      <protection/>
    </xf>
    <xf numFmtId="1" fontId="20" fillId="0" borderId="14" xfId="61" applyNumberFormat="1" applyFont="1" applyBorder="1" applyAlignment="1">
      <alignment horizontal="left"/>
      <protection/>
    </xf>
    <xf numFmtId="0" fontId="20" fillId="0" borderId="14" xfId="64" applyFont="1" applyBorder="1" applyAlignment="1">
      <alignment horizontal="left"/>
      <protection/>
    </xf>
    <xf numFmtId="0" fontId="20" fillId="34" borderId="14" xfId="0" applyFont="1" applyFill="1" applyBorder="1" applyAlignment="1">
      <alignment horizontal="left"/>
    </xf>
    <xf numFmtId="0" fontId="20" fillId="0" borderId="14" xfId="64" applyFont="1" applyBorder="1" applyAlignment="1">
      <alignment/>
      <protection/>
    </xf>
    <xf numFmtId="0" fontId="22" fillId="0" borderId="14" xfId="64" applyFont="1" applyFill="1" applyBorder="1" applyAlignment="1">
      <alignment horizontal="left" indent="2"/>
      <protection/>
    </xf>
    <xf numFmtId="0" fontId="20" fillId="0" borderId="14" xfId="61" applyFont="1" applyBorder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62" applyFont="1" applyBorder="1">
      <alignment/>
      <protection/>
    </xf>
    <xf numFmtId="0" fontId="0" fillId="0" borderId="48" xfId="62" applyFont="1" applyBorder="1">
      <alignment/>
      <protection/>
    </xf>
    <xf numFmtId="0" fontId="0" fillId="0" borderId="47" xfId="64" applyFont="1" applyFill="1" applyBorder="1">
      <alignment/>
      <protection/>
    </xf>
    <xf numFmtId="1" fontId="0" fillId="0" borderId="0" xfId="62" applyNumberFormat="1" applyFont="1" applyBorder="1">
      <alignment/>
      <protection/>
    </xf>
    <xf numFmtId="0" fontId="5" fillId="0" borderId="0" xfId="64" applyFont="1" applyBorder="1" applyAlignment="1">
      <alignment/>
      <protection/>
    </xf>
    <xf numFmtId="0" fontId="0" fillId="0" borderId="47" xfId="62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3" borderId="0" xfId="64" applyFont="1" applyFill="1" applyBorder="1" applyAlignment="1">
      <alignment horizontal="center"/>
      <protection/>
    </xf>
    <xf numFmtId="0" fontId="20" fillId="0" borderId="19" xfId="0" applyFont="1" applyBorder="1" applyAlignment="1">
      <alignment/>
    </xf>
    <xf numFmtId="0" fontId="20" fillId="33" borderId="19" xfId="0" applyFont="1" applyFill="1" applyBorder="1" applyAlignment="1">
      <alignment/>
    </xf>
    <xf numFmtId="0" fontId="20" fillId="0" borderId="18" xfId="61" applyFont="1" applyBorder="1">
      <alignment/>
      <protection/>
    </xf>
    <xf numFmtId="0" fontId="22" fillId="0" borderId="18" xfId="64" applyFont="1" applyFill="1" applyBorder="1" applyAlignment="1">
      <alignment/>
      <protection/>
    </xf>
    <xf numFmtId="0" fontId="39" fillId="0" borderId="18" xfId="64" applyFont="1" applyFill="1" applyBorder="1" applyAlignment="1">
      <alignment/>
      <protection/>
    </xf>
    <xf numFmtId="1" fontId="20" fillId="0" borderId="17" xfId="61" applyNumberFormat="1" applyFont="1" applyBorder="1" applyAlignment="1">
      <alignment horizontal="left"/>
      <protection/>
    </xf>
    <xf numFmtId="0" fontId="20" fillId="0" borderId="17" xfId="0" applyFont="1" applyBorder="1" applyAlignment="1">
      <alignment/>
    </xf>
    <xf numFmtId="0" fontId="20" fillId="33" borderId="33" xfId="0" applyFont="1" applyFill="1" applyBorder="1" applyAlignment="1">
      <alignment/>
    </xf>
    <xf numFmtId="0" fontId="30" fillId="0" borderId="18" xfId="64" applyFont="1" applyBorder="1" applyAlignment="1">
      <alignment/>
      <protection/>
    </xf>
    <xf numFmtId="0" fontId="0" fillId="0" borderId="14" xfId="61" applyFont="1" applyBorder="1">
      <alignment/>
      <protection/>
    </xf>
    <xf numFmtId="0" fontId="30" fillId="0" borderId="18" xfId="61" applyFont="1" applyBorder="1">
      <alignment/>
      <protection/>
    </xf>
    <xf numFmtId="0" fontId="11" fillId="0" borderId="14" xfId="64" applyFont="1" applyBorder="1" applyAlignment="1">
      <alignment horizontal="left" indent="2"/>
      <protection/>
    </xf>
    <xf numFmtId="0" fontId="9" fillId="0" borderId="18" xfId="64" applyFont="1" applyBorder="1" applyAlignment="1">
      <alignment horizontal="left" indent="2"/>
      <protection/>
    </xf>
    <xf numFmtId="0" fontId="0" fillId="0" borderId="18" xfId="61" applyFont="1" applyBorder="1">
      <alignment/>
      <protection/>
    </xf>
    <xf numFmtId="0" fontId="0" fillId="0" borderId="14" xfId="64" applyFont="1" applyBorder="1" applyAlignment="1">
      <alignment/>
      <protection/>
    </xf>
    <xf numFmtId="0" fontId="41" fillId="0" borderId="18" xfId="61" applyFont="1" applyBorder="1">
      <alignment/>
      <protection/>
    </xf>
    <xf numFmtId="0" fontId="42" fillId="0" borderId="14" xfId="61" applyFont="1" applyBorder="1">
      <alignment/>
      <protection/>
    </xf>
    <xf numFmtId="0" fontId="43" fillId="0" borderId="14" xfId="64" applyFont="1" applyBorder="1" applyAlignment="1">
      <alignment horizontal="left" indent="2"/>
      <protection/>
    </xf>
    <xf numFmtId="0" fontId="44" fillId="0" borderId="18" xfId="64" applyFont="1" applyBorder="1" applyAlignment="1">
      <alignment horizontal="left" indent="2"/>
      <protection/>
    </xf>
    <xf numFmtId="1" fontId="42" fillId="0" borderId="14" xfId="61" applyNumberFormat="1" applyFont="1" applyBorder="1">
      <alignment/>
      <protection/>
    </xf>
    <xf numFmtId="0" fontId="45" fillId="0" borderId="14" xfId="0" applyFont="1" applyFill="1" applyBorder="1" applyAlignment="1" quotePrefix="1">
      <alignment horizontal="left"/>
    </xf>
    <xf numFmtId="0" fontId="45" fillId="0" borderId="14" xfId="0" applyFont="1" applyFill="1" applyBorder="1" applyAlignment="1" quotePrefix="1">
      <alignment horizontal="left" wrapText="1"/>
    </xf>
    <xf numFmtId="0" fontId="42" fillId="0" borderId="18" xfId="61" applyFont="1" applyBorder="1">
      <alignment/>
      <protection/>
    </xf>
    <xf numFmtId="0" fontId="45" fillId="0" borderId="14" xfId="64" applyFont="1" applyBorder="1" applyAlignment="1">
      <alignment/>
      <protection/>
    </xf>
    <xf numFmtId="1" fontId="45" fillId="0" borderId="14" xfId="61" applyNumberFormat="1" applyFont="1" applyBorder="1">
      <alignment/>
      <protection/>
    </xf>
    <xf numFmtId="0" fontId="19" fillId="0" borderId="18" xfId="61" applyFont="1" applyBorder="1">
      <alignment/>
      <protection/>
    </xf>
    <xf numFmtId="0" fontId="19" fillId="0" borderId="14" xfId="64" applyFont="1" applyBorder="1" applyAlignment="1">
      <alignment/>
      <protection/>
    </xf>
    <xf numFmtId="1" fontId="19" fillId="0" borderId="14" xfId="61" applyNumberFormat="1" applyFont="1" applyBorder="1">
      <alignment/>
      <protection/>
    </xf>
    <xf numFmtId="0" fontId="30" fillId="0" borderId="18" xfId="64" applyFont="1" applyBorder="1" applyAlignment="1">
      <alignment/>
      <protection/>
    </xf>
    <xf numFmtId="1" fontId="0" fillId="0" borderId="14" xfId="61" applyNumberFormat="1" applyFont="1" applyBorder="1" applyAlignment="1">
      <alignment horizontal="left" indent="2"/>
      <protection/>
    </xf>
    <xf numFmtId="0" fontId="11" fillId="0" borderId="14" xfId="64" applyFont="1" applyBorder="1" applyAlignment="1">
      <alignment horizontal="left" wrapText="1" indent="2"/>
      <protection/>
    </xf>
    <xf numFmtId="0" fontId="30" fillId="0" borderId="18" xfId="61" applyFont="1" applyBorder="1">
      <alignment/>
      <protection/>
    </xf>
    <xf numFmtId="0" fontId="33" fillId="0" borderId="14" xfId="61" applyFont="1" applyBorder="1">
      <alignment/>
      <protection/>
    </xf>
    <xf numFmtId="1" fontId="0" fillId="0" borderId="14" xfId="61" applyNumberFormat="1" applyFont="1" applyBorder="1" applyAlignment="1">
      <alignment/>
      <protection/>
    </xf>
    <xf numFmtId="0" fontId="33" fillId="0" borderId="14" xfId="0" applyFont="1" applyFill="1" applyBorder="1" applyAlignment="1">
      <alignment horizontal="left"/>
    </xf>
    <xf numFmtId="0" fontId="9" fillId="0" borderId="14" xfId="64" applyFont="1" applyBorder="1" applyAlignment="1">
      <alignment horizontal="left" indent="2"/>
      <protection/>
    </xf>
    <xf numFmtId="0" fontId="30" fillId="0" borderId="14" xfId="0" applyFont="1" applyFill="1" applyBorder="1" applyAlignment="1">
      <alignment/>
    </xf>
    <xf numFmtId="1" fontId="30" fillId="0" borderId="14" xfId="61" applyNumberFormat="1" applyFont="1" applyFill="1" applyBorder="1">
      <alignment/>
      <protection/>
    </xf>
    <xf numFmtId="0" fontId="9" fillId="0" borderId="18" xfId="64" applyFont="1" applyFill="1" applyBorder="1" applyAlignment="1">
      <alignment horizontal="left" indent="2"/>
      <protection/>
    </xf>
    <xf numFmtId="0" fontId="0" fillId="0" borderId="14" xfId="61" applyFont="1" applyFill="1" applyBorder="1">
      <alignment/>
      <protection/>
    </xf>
    <xf numFmtId="1" fontId="0" fillId="0" borderId="14" xfId="61" applyNumberFormat="1" applyFont="1" applyFill="1" applyBorder="1">
      <alignment/>
      <protection/>
    </xf>
    <xf numFmtId="1" fontId="33" fillId="0" borderId="14" xfId="61" applyNumberFormat="1" applyFont="1" applyFill="1" applyBorder="1">
      <alignment/>
      <protection/>
    </xf>
    <xf numFmtId="1" fontId="33" fillId="0" borderId="14" xfId="61" applyNumberFormat="1" applyFont="1" applyBorder="1">
      <alignment/>
      <protection/>
    </xf>
    <xf numFmtId="0" fontId="7" fillId="0" borderId="18" xfId="64" applyFont="1" applyFill="1" applyBorder="1" applyAlignment="1">
      <alignment/>
      <protection/>
    </xf>
    <xf numFmtId="0" fontId="7" fillId="0" borderId="14" xfId="64" applyFont="1" applyFill="1" applyBorder="1" applyAlignment="1">
      <alignment horizontal="left" indent="2"/>
      <protection/>
    </xf>
    <xf numFmtId="0" fontId="33" fillId="0" borderId="18" xfId="64" applyFont="1" applyFill="1" applyBorder="1" applyAlignment="1">
      <alignment/>
      <protection/>
    </xf>
    <xf numFmtId="1" fontId="0" fillId="35" borderId="14" xfId="61" applyNumberFormat="1" applyFont="1" applyFill="1" applyBorder="1">
      <alignment/>
      <protection/>
    </xf>
    <xf numFmtId="0" fontId="0" fillId="35" borderId="14" xfId="0" applyFill="1" applyBorder="1" applyAlignment="1">
      <alignment/>
    </xf>
    <xf numFmtId="0" fontId="0" fillId="35" borderId="19" xfId="0" applyFill="1" applyBorder="1" applyAlignment="1">
      <alignment/>
    </xf>
    <xf numFmtId="1" fontId="0" fillId="0" borderId="14" xfId="61" applyNumberFormat="1" applyFont="1" applyBorder="1" applyAlignment="1">
      <alignment horizontal="left" wrapText="1" indent="1"/>
      <protection/>
    </xf>
    <xf numFmtId="0" fontId="20" fillId="0" borderId="14" xfId="64" applyFont="1" applyBorder="1" applyAlignment="1">
      <alignment horizontal="left" indent="3"/>
      <protection/>
    </xf>
    <xf numFmtId="0" fontId="48" fillId="0" borderId="18" xfId="61" applyFont="1" applyBorder="1">
      <alignment/>
      <protection/>
    </xf>
    <xf numFmtId="0" fontId="28" fillId="0" borderId="14" xfId="64" applyFont="1" applyBorder="1" applyAlignment="1">
      <alignment horizontal="left" indent="2"/>
      <protection/>
    </xf>
    <xf numFmtId="0" fontId="49" fillId="0" borderId="18" xfId="64" applyFont="1" applyBorder="1" applyAlignment="1">
      <alignment horizontal="left" indent="2"/>
      <protection/>
    </xf>
    <xf numFmtId="0" fontId="39" fillId="0" borderId="14" xfId="64" applyFont="1" applyBorder="1" applyAlignment="1">
      <alignment/>
      <protection/>
    </xf>
    <xf numFmtId="1" fontId="39" fillId="0" borderId="14" xfId="61" applyNumberFormat="1" applyFont="1" applyBorder="1">
      <alignment/>
      <protection/>
    </xf>
    <xf numFmtId="0" fontId="39" fillId="0" borderId="14" xfId="0" applyFont="1" applyFill="1" applyBorder="1" applyAlignment="1" quotePrefix="1">
      <alignment horizontal="left"/>
    </xf>
    <xf numFmtId="0" fontId="39" fillId="0" borderId="14" xfId="0" applyFont="1" applyFill="1" applyBorder="1" applyAlignment="1" quotePrefix="1">
      <alignment horizontal="left" wrapText="1"/>
    </xf>
    <xf numFmtId="0" fontId="20" fillId="0" borderId="14" xfId="0" applyFont="1" applyFill="1" applyBorder="1" applyAlignment="1" quotePrefix="1">
      <alignment horizontal="left"/>
    </xf>
    <xf numFmtId="0" fontId="22" fillId="0" borderId="14" xfId="0" applyFont="1" applyFill="1" applyBorder="1" applyAlignment="1" quotePrefix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/>
    </xf>
    <xf numFmtId="0" fontId="39" fillId="0" borderId="1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/>
    </xf>
    <xf numFmtId="0" fontId="48" fillId="0" borderId="18" xfId="64" applyFont="1" applyBorder="1" applyAlignment="1">
      <alignment/>
      <protection/>
    </xf>
    <xf numFmtId="1" fontId="20" fillId="0" borderId="14" xfId="61" applyNumberFormat="1" applyFont="1" applyBorder="1" applyAlignment="1">
      <alignment horizontal="left" indent="2"/>
      <protection/>
    </xf>
    <xf numFmtId="0" fontId="28" fillId="0" borderId="14" xfId="64" applyFont="1" applyBorder="1" applyAlignment="1">
      <alignment horizontal="left" wrapText="1" indent="2"/>
      <protection/>
    </xf>
    <xf numFmtId="0" fontId="22" fillId="0" borderId="14" xfId="0" applyFont="1" applyFill="1" applyBorder="1" applyAlignment="1">
      <alignment horizontal="left"/>
    </xf>
    <xf numFmtId="0" fontId="39" fillId="0" borderId="14" xfId="61" applyFont="1" applyBorder="1">
      <alignment/>
      <protection/>
    </xf>
    <xf numFmtId="1" fontId="20" fillId="0" borderId="14" xfId="61" applyNumberFormat="1" applyFont="1" applyBorder="1" applyAlignment="1">
      <alignment/>
      <protection/>
    </xf>
    <xf numFmtId="0" fontId="20" fillId="0" borderId="14" xfId="0" applyFont="1" applyFill="1" applyBorder="1" applyAlignment="1">
      <alignment horizontal="left" wrapText="1"/>
    </xf>
    <xf numFmtId="0" fontId="49" fillId="0" borderId="14" xfId="64" applyFont="1" applyBorder="1" applyAlignment="1">
      <alignment horizontal="left" indent="2"/>
      <protection/>
    </xf>
    <xf numFmtId="0" fontId="39" fillId="0" borderId="39" xfId="64" applyFont="1" applyFill="1" applyBorder="1" applyAlignment="1">
      <alignment/>
      <protection/>
    </xf>
    <xf numFmtId="0" fontId="20" fillId="0" borderId="17" xfId="61" applyFont="1" applyBorder="1">
      <alignment/>
      <protection/>
    </xf>
    <xf numFmtId="1" fontId="20" fillId="0" borderId="17" xfId="61" applyNumberFormat="1" applyFont="1" applyBorder="1">
      <alignment/>
      <protection/>
    </xf>
    <xf numFmtId="0" fontId="29" fillId="0" borderId="0" xfId="64" applyFont="1" applyFill="1">
      <alignment/>
      <protection/>
    </xf>
    <xf numFmtId="0" fontId="50" fillId="0" borderId="0" xfId="0" applyFont="1" applyFill="1" applyAlignment="1">
      <alignment/>
    </xf>
    <xf numFmtId="0" fontId="50" fillId="0" borderId="0" xfId="64" applyFont="1" applyFill="1">
      <alignment/>
      <protection/>
    </xf>
    <xf numFmtId="199" fontId="50" fillId="0" borderId="0" xfId="0" applyNumberFormat="1" applyFont="1" applyFill="1" applyBorder="1" applyAlignment="1" applyProtection="1">
      <alignment horizontal="left"/>
      <protection/>
    </xf>
    <xf numFmtId="199" fontId="50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0" fontId="50" fillId="0" borderId="0" xfId="65" applyFont="1" applyFill="1" applyBorder="1" applyAlignment="1">
      <alignment vertical="center"/>
      <protection/>
    </xf>
    <xf numFmtId="200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29" fillId="0" borderId="0" xfId="0" applyFont="1" applyFill="1" applyBorder="1" applyAlignment="1" quotePrefix="1">
      <alignment horizontal="left"/>
    </xf>
    <xf numFmtId="0" fontId="50" fillId="0" borderId="0" xfId="0" applyFont="1" applyFill="1" applyAlignment="1" quotePrefix="1">
      <alignment/>
    </xf>
    <xf numFmtId="0" fontId="2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0" xfId="0" applyFont="1" applyFill="1" applyBorder="1" applyAlignment="1" quotePrefix="1">
      <alignment/>
    </xf>
    <xf numFmtId="0" fontId="50" fillId="0" borderId="13" xfId="0" applyFont="1" applyFill="1" applyBorder="1" applyAlignment="1">
      <alignment/>
    </xf>
    <xf numFmtId="0" fontId="50" fillId="0" borderId="0" xfId="0" applyFont="1" applyFill="1" applyBorder="1" applyAlignment="1" quotePrefix="1">
      <alignment/>
    </xf>
    <xf numFmtId="0" fontId="0" fillId="0" borderId="49" xfId="0" applyFont="1" applyFill="1" applyBorder="1" applyAlignment="1">
      <alignment/>
    </xf>
    <xf numFmtId="0" fontId="50" fillId="0" borderId="49" xfId="0" applyFont="1" applyFill="1" applyBorder="1" applyAlignment="1">
      <alignment horizontal="center" vertical="center"/>
    </xf>
    <xf numFmtId="199" fontId="5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5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199" fontId="4" fillId="0" borderId="54" xfId="0" applyNumberFormat="1" applyFont="1" applyFill="1" applyBorder="1" applyAlignment="1" applyProtection="1">
      <alignment horizontal="center"/>
      <protection/>
    </xf>
    <xf numFmtId="199" fontId="4" fillId="0" borderId="45" xfId="0" applyNumberFormat="1" applyFont="1" applyFill="1" applyBorder="1" applyAlignment="1" applyProtection="1" quotePrefix="1">
      <alignment horizontal="center"/>
      <protection/>
    </xf>
    <xf numFmtId="1" fontId="4" fillId="0" borderId="55" xfId="0" applyNumberFormat="1" applyFont="1" applyFill="1" applyBorder="1" applyAlignment="1" applyProtection="1">
      <alignment horizontal="center"/>
      <protection/>
    </xf>
    <xf numFmtId="1" fontId="4" fillId="0" borderId="45" xfId="0" applyNumberFormat="1" applyFont="1" applyFill="1" applyBorder="1" applyAlignment="1" applyProtection="1">
      <alignment horizontal="center"/>
      <protection/>
    </xf>
    <xf numFmtId="1" fontId="4" fillId="0" borderId="54" xfId="0" applyNumberFormat="1" applyFont="1" applyFill="1" applyBorder="1" applyAlignment="1" applyProtection="1">
      <alignment horizontal="center"/>
      <protection/>
    </xf>
    <xf numFmtId="201" fontId="4" fillId="0" borderId="45" xfId="0" applyNumberFormat="1" applyFont="1" applyFill="1" applyBorder="1" applyAlignment="1">
      <alignment horizontal="center"/>
    </xf>
    <xf numFmtId="199" fontId="4" fillId="0" borderId="35" xfId="0" applyNumberFormat="1" applyFont="1" applyFill="1" applyBorder="1" applyAlignment="1" applyProtection="1">
      <alignment horizontal="center"/>
      <protection/>
    </xf>
    <xf numFmtId="199" fontId="4" fillId="0" borderId="56" xfId="0" applyNumberFormat="1" applyFont="1" applyFill="1" applyBorder="1" applyAlignment="1" applyProtection="1">
      <alignment horizontal="center"/>
      <protection/>
    </xf>
    <xf numFmtId="1" fontId="50" fillId="0" borderId="0" xfId="0" applyNumberFormat="1" applyFont="1" applyFill="1" applyBorder="1" applyAlignment="1" applyProtection="1">
      <alignment horizontal="center"/>
      <protection/>
    </xf>
    <xf numFmtId="1" fontId="50" fillId="0" borderId="56" xfId="0" applyNumberFormat="1" applyFont="1" applyFill="1" applyBorder="1" applyAlignment="1" applyProtection="1">
      <alignment horizontal="center"/>
      <protection/>
    </xf>
    <xf numFmtId="1" fontId="50" fillId="0" borderId="40" xfId="0" applyNumberFormat="1" applyFont="1" applyFill="1" applyBorder="1" applyAlignment="1" applyProtection="1">
      <alignment horizontal="center"/>
      <protection/>
    </xf>
    <xf numFmtId="1" fontId="50" fillId="0" borderId="35" xfId="0" applyNumberFormat="1" applyFont="1" applyFill="1" applyBorder="1" applyAlignment="1" applyProtection="1">
      <alignment horizontal="center"/>
      <protection/>
    </xf>
    <xf numFmtId="201" fontId="50" fillId="0" borderId="0" xfId="0" applyNumberFormat="1" applyFont="1" applyFill="1" applyBorder="1" applyAlignment="1">
      <alignment horizontal="right"/>
    </xf>
    <xf numFmtId="0" fontId="50" fillId="0" borderId="56" xfId="0" applyFont="1" applyFill="1" applyBorder="1" applyAlignment="1">
      <alignment/>
    </xf>
    <xf numFmtId="199" fontId="29" fillId="0" borderId="35" xfId="0" applyNumberFormat="1" applyFont="1" applyFill="1" applyBorder="1" applyAlignment="1" applyProtection="1">
      <alignment horizontal="left"/>
      <protection/>
    </xf>
    <xf numFmtId="199" fontId="4" fillId="0" borderId="56" xfId="0" applyNumberFormat="1" applyFont="1" applyFill="1" applyBorder="1" applyAlignment="1" applyProtection="1" quotePrefix="1">
      <alignment horizontal="left" indent="1"/>
      <protection/>
    </xf>
    <xf numFmtId="200" fontId="52" fillId="0" borderId="0" xfId="0" applyNumberFormat="1" applyFont="1" applyFill="1" applyBorder="1" applyAlignment="1" applyProtection="1">
      <alignment horizontal="center" vertical="center"/>
      <protection/>
    </xf>
    <xf numFmtId="200" fontId="52" fillId="0" borderId="56" xfId="0" applyNumberFormat="1" applyFont="1" applyFill="1" applyBorder="1" applyAlignment="1" applyProtection="1">
      <alignment horizontal="center" vertical="center"/>
      <protection/>
    </xf>
    <xf numFmtId="200" fontId="52" fillId="0" borderId="35" xfId="0" applyNumberFormat="1" applyFont="1" applyFill="1" applyBorder="1" applyAlignment="1" applyProtection="1">
      <alignment horizontal="center" vertical="center"/>
      <protection/>
    </xf>
    <xf numFmtId="200" fontId="50" fillId="0" borderId="56" xfId="0" applyNumberFormat="1" applyFont="1" applyFill="1" applyBorder="1" applyAlignment="1" applyProtection="1">
      <alignment horizontal="center" vertical="center"/>
      <protection/>
    </xf>
    <xf numFmtId="200" fontId="50" fillId="0" borderId="0" xfId="0" applyNumberFormat="1" applyFont="1" applyFill="1" applyBorder="1" applyAlignment="1" applyProtection="1">
      <alignment horizontal="center" vertical="center"/>
      <protection/>
    </xf>
    <xf numFmtId="199" fontId="50" fillId="0" borderId="35" xfId="0" applyNumberFormat="1" applyFont="1" applyFill="1" applyBorder="1" applyAlignment="1" applyProtection="1">
      <alignment/>
      <protection/>
    </xf>
    <xf numFmtId="200" fontId="52" fillId="0" borderId="0" xfId="0" applyNumberFormat="1" applyFont="1" applyFill="1" applyBorder="1" applyAlignment="1">
      <alignment horizontal="center" vertical="center"/>
    </xf>
    <xf numFmtId="200" fontId="52" fillId="0" borderId="56" xfId="0" applyNumberFormat="1" applyFont="1" applyFill="1" applyBorder="1" applyAlignment="1">
      <alignment horizontal="center" vertical="center"/>
    </xf>
    <xf numFmtId="200" fontId="52" fillId="0" borderId="35" xfId="0" applyNumberFormat="1" applyFont="1" applyFill="1" applyBorder="1" applyAlignment="1">
      <alignment horizontal="center" vertical="center"/>
    </xf>
    <xf numFmtId="200" fontId="50" fillId="0" borderId="56" xfId="0" applyNumberFormat="1" applyFont="1" applyFill="1" applyBorder="1" applyAlignment="1">
      <alignment horizontal="center" vertical="center"/>
    </xf>
    <xf numFmtId="199" fontId="50" fillId="0" borderId="35" xfId="0" applyNumberFormat="1" applyFont="1" applyFill="1" applyBorder="1" applyAlignment="1" applyProtection="1">
      <alignment horizontal="left" wrapText="1"/>
      <protection/>
    </xf>
    <xf numFmtId="199" fontId="50" fillId="0" borderId="35" xfId="0" applyNumberFormat="1" applyFont="1" applyFill="1" applyBorder="1" applyAlignment="1" applyProtection="1">
      <alignment horizontal="left" indent="2"/>
      <protection/>
    </xf>
    <xf numFmtId="200" fontId="50" fillId="0" borderId="56" xfId="0" applyNumberFormat="1" applyFont="1" applyFill="1" applyBorder="1" applyAlignment="1" applyProtection="1">
      <alignment horizontal="right"/>
      <protection/>
    </xf>
    <xf numFmtId="200" fontId="50" fillId="0" borderId="0" xfId="0" applyNumberFormat="1" applyFont="1" applyFill="1" applyBorder="1" applyAlignment="1" applyProtection="1">
      <alignment horizontal="right"/>
      <protection/>
    </xf>
    <xf numFmtId="200" fontId="50" fillId="0" borderId="35" xfId="0" applyNumberFormat="1" applyFont="1" applyFill="1" applyBorder="1" applyAlignment="1" applyProtection="1">
      <alignment horizontal="right"/>
      <protection/>
    </xf>
    <xf numFmtId="200" fontId="50" fillId="0" borderId="56" xfId="0" applyNumberFormat="1" applyFont="1" applyFill="1" applyBorder="1" applyAlignment="1" applyProtection="1">
      <alignment/>
      <protection/>
    </xf>
    <xf numFmtId="199" fontId="50" fillId="0" borderId="35" xfId="0" applyNumberFormat="1" applyFont="1" applyFill="1" applyBorder="1" applyAlignment="1" applyProtection="1">
      <alignment horizontal="left" wrapText="1" indent="2"/>
      <protection/>
    </xf>
    <xf numFmtId="199" fontId="4" fillId="0" borderId="0" xfId="0" applyNumberFormat="1" applyFont="1" applyFill="1" applyBorder="1" applyAlignment="1" applyProtection="1" quotePrefix="1">
      <alignment horizontal="left" indent="1"/>
      <protection/>
    </xf>
    <xf numFmtId="200" fontId="50" fillId="0" borderId="0" xfId="0" applyNumberFormat="1" applyFont="1" applyFill="1" applyBorder="1" applyAlignment="1">
      <alignment horizontal="center" vertical="center"/>
    </xf>
    <xf numFmtId="199" fontId="5" fillId="0" borderId="35" xfId="0" applyNumberFormat="1" applyFont="1" applyFill="1" applyBorder="1" applyAlignment="1" applyProtection="1">
      <alignment horizontal="left"/>
      <protection/>
    </xf>
    <xf numFmtId="199" fontId="50" fillId="0" borderId="35" xfId="0" applyNumberFormat="1" applyFont="1" applyFill="1" applyBorder="1" applyAlignment="1" applyProtection="1">
      <alignment horizontal="left"/>
      <protection/>
    </xf>
    <xf numFmtId="199" fontId="50" fillId="0" borderId="35" xfId="0" applyNumberFormat="1" applyFont="1" applyFill="1" applyBorder="1" applyAlignment="1" applyProtection="1" quotePrefix="1">
      <alignment horizontal="left" indent="2"/>
      <protection/>
    </xf>
    <xf numFmtId="199" fontId="50" fillId="0" borderId="35" xfId="0" applyNumberFormat="1" applyFont="1" applyFill="1" applyBorder="1" applyAlignment="1" applyProtection="1">
      <alignment horizontal="left" vertical="top" wrapText="1" indent="2"/>
      <protection/>
    </xf>
    <xf numFmtId="200" fontId="50" fillId="0" borderId="35" xfId="0" applyNumberFormat="1" applyFont="1" applyFill="1" applyBorder="1" applyAlignment="1">
      <alignment horizontal="center" vertical="center"/>
    </xf>
    <xf numFmtId="0" fontId="50" fillId="0" borderId="35" xfId="0" applyFont="1" applyFill="1" applyBorder="1" applyAlignment="1" quotePrefix="1">
      <alignment horizontal="left" wrapText="1" indent="2"/>
    </xf>
    <xf numFmtId="0" fontId="50" fillId="0" borderId="35" xfId="0" applyFont="1" applyFill="1" applyBorder="1" applyAlignment="1">
      <alignment horizontal="left" wrapText="1"/>
    </xf>
    <xf numFmtId="199" fontId="5" fillId="0" borderId="35" xfId="0" applyNumberFormat="1" applyFont="1" applyFill="1" applyBorder="1" applyAlignment="1" applyProtection="1">
      <alignment horizontal="left" vertical="center" wrapText="1"/>
      <protection/>
    </xf>
    <xf numFmtId="200" fontId="53" fillId="0" borderId="0" xfId="0" applyNumberFormat="1" applyFont="1" applyFill="1" applyBorder="1" applyAlignment="1">
      <alignment horizontal="center" vertical="center"/>
    </xf>
    <xf numFmtId="200" fontId="53" fillId="0" borderId="56" xfId="0" applyNumberFormat="1" applyFont="1" applyFill="1" applyBorder="1" applyAlignment="1">
      <alignment horizontal="center" vertical="center"/>
    </xf>
    <xf numFmtId="200" fontId="53" fillId="0" borderId="35" xfId="0" applyNumberFormat="1" applyFont="1" applyFill="1" applyBorder="1" applyAlignment="1">
      <alignment horizontal="center" vertical="center"/>
    </xf>
    <xf numFmtId="20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6" xfId="0" applyFont="1" applyFill="1" applyBorder="1" applyAlignment="1">
      <alignment/>
    </xf>
    <xf numFmtId="199" fontId="29" fillId="0" borderId="35" xfId="0" applyNumberFormat="1" applyFont="1" applyFill="1" applyBorder="1" applyAlignment="1" applyProtection="1">
      <alignment horizontal="left" wrapText="1"/>
      <protection/>
    </xf>
    <xf numFmtId="199" fontId="54" fillId="0" borderId="35" xfId="0" applyNumberFormat="1" applyFont="1" applyFill="1" applyBorder="1" applyAlignment="1" applyProtection="1">
      <alignment horizontal="left" wrapText="1"/>
      <protection/>
    </xf>
    <xf numFmtId="199" fontId="29" fillId="0" borderId="0" xfId="0" applyNumberFormat="1" applyFont="1" applyFill="1" applyBorder="1" applyAlignment="1" applyProtection="1">
      <alignment horizontal="left" wrapText="1"/>
      <protection/>
    </xf>
    <xf numFmtId="199" fontId="54" fillId="0" borderId="52" xfId="0" applyNumberFormat="1" applyFont="1" applyFill="1" applyBorder="1" applyAlignment="1" applyProtection="1">
      <alignment horizontal="left" wrapText="1"/>
      <protection/>
    </xf>
    <xf numFmtId="199" fontId="4" fillId="0" borderId="52" xfId="0" applyNumberFormat="1" applyFont="1" applyFill="1" applyBorder="1" applyAlignment="1" applyProtection="1" quotePrefix="1">
      <alignment horizontal="left" indent="1"/>
      <protection/>
    </xf>
    <xf numFmtId="200" fontId="52" fillId="0" borderId="13" xfId="0" applyNumberFormat="1" applyFont="1" applyFill="1" applyBorder="1" applyAlignment="1">
      <alignment horizontal="center" vertical="center"/>
    </xf>
    <xf numFmtId="200" fontId="52" fillId="0" borderId="52" xfId="0" applyNumberFormat="1" applyFont="1" applyFill="1" applyBorder="1" applyAlignment="1">
      <alignment horizontal="center" vertical="center"/>
    </xf>
    <xf numFmtId="200" fontId="52" fillId="0" borderId="51" xfId="0" applyNumberFormat="1" applyFont="1" applyFill="1" applyBorder="1" applyAlignment="1">
      <alignment horizontal="center" vertical="center"/>
    </xf>
    <xf numFmtId="200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52" xfId="0" applyFont="1" applyFill="1" applyBorder="1" applyAlignment="1">
      <alignment/>
    </xf>
    <xf numFmtId="200" fontId="5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indent="4"/>
    </xf>
    <xf numFmtId="0" fontId="50" fillId="0" borderId="0" xfId="0" applyFont="1" applyFill="1" applyBorder="1" applyAlignment="1" quotePrefix="1">
      <alignment horizontal="left" indent="6"/>
    </xf>
    <xf numFmtId="0" fontId="50" fillId="0" borderId="0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/>
    </xf>
    <xf numFmtId="0" fontId="12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wrapText="1"/>
    </xf>
    <xf numFmtId="49" fontId="7" fillId="0" borderId="45" xfId="60" applyNumberFormat="1" applyFont="1" applyBorder="1" applyAlignment="1">
      <alignment horizontal="left"/>
      <protection/>
    </xf>
    <xf numFmtId="4" fontId="0" fillId="0" borderId="45" xfId="0" applyNumberFormat="1" applyBorder="1" applyAlignment="1">
      <alignment/>
    </xf>
    <xf numFmtId="0" fontId="30" fillId="0" borderId="45" xfId="0" applyFont="1" applyFill="1" applyBorder="1" applyAlignment="1">
      <alignment horizontal="left"/>
    </xf>
    <xf numFmtId="49" fontId="33" fillId="0" borderId="45" xfId="60" applyNumberFormat="1" applyFont="1" applyBorder="1" applyAlignment="1">
      <alignment horizontal="left"/>
      <protection/>
    </xf>
    <xf numFmtId="0" fontId="0" fillId="0" borderId="45" xfId="0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5" xfId="64" applyFont="1" applyFill="1" applyBorder="1">
      <alignment/>
      <protection/>
    </xf>
    <xf numFmtId="0" fontId="33" fillId="0" borderId="45" xfId="0" applyFont="1" applyFill="1" applyBorder="1" applyAlignment="1">
      <alignment/>
    </xf>
    <xf numFmtId="0" fontId="33" fillId="0" borderId="45" xfId="64" applyFont="1" applyFill="1" applyBorder="1">
      <alignment/>
      <protection/>
    </xf>
    <xf numFmtId="0" fontId="7" fillId="0" borderId="45" xfId="0" applyFont="1" applyFill="1" applyBorder="1" applyAlignment="1">
      <alignment/>
    </xf>
    <xf numFmtId="49" fontId="33" fillId="0" borderId="45" xfId="0" applyNumberFormat="1" applyFont="1" applyFill="1" applyBorder="1" applyAlignment="1" quotePrefix="1">
      <alignment horizontal="left" vertical="top"/>
    </xf>
    <xf numFmtId="0" fontId="33" fillId="0" borderId="45" xfId="0" applyFont="1" applyFill="1" applyBorder="1" applyAlignment="1">
      <alignment/>
    </xf>
    <xf numFmtId="0" fontId="33" fillId="0" borderId="45" xfId="0" applyFont="1" applyFill="1" applyBorder="1" applyAlignment="1">
      <alignment wrapText="1"/>
    </xf>
    <xf numFmtId="3" fontId="7" fillId="0" borderId="45" xfId="0" applyNumberFormat="1" applyFont="1" applyFill="1" applyBorder="1" applyAlignment="1">
      <alignment/>
    </xf>
    <xf numFmtId="14" fontId="33" fillId="0" borderId="45" xfId="64" applyNumberFormat="1" applyFont="1" applyFill="1" applyBorder="1" quotePrefix="1">
      <alignment/>
      <protection/>
    </xf>
    <xf numFmtId="16" fontId="33" fillId="0" borderId="45" xfId="64" applyNumberFormat="1" applyFont="1" applyFill="1" applyBorder="1" applyAlignment="1" quotePrefix="1">
      <alignment horizontal="left"/>
      <protection/>
    </xf>
    <xf numFmtId="0" fontId="7" fillId="0" borderId="45" xfId="64" applyFont="1" applyFill="1" applyBorder="1" applyAlignment="1">
      <alignment/>
      <protection/>
    </xf>
    <xf numFmtId="0" fontId="7" fillId="0" borderId="45" xfId="0" applyFont="1" applyFill="1" applyBorder="1" applyAlignment="1">
      <alignment horizontal="left" wrapText="1"/>
    </xf>
    <xf numFmtId="0" fontId="33" fillId="0" borderId="45" xfId="64" applyFont="1" applyFill="1" applyBorder="1" applyAlignment="1">
      <alignment horizontal="left"/>
      <protection/>
    </xf>
    <xf numFmtId="3" fontId="35" fillId="0" borderId="45" xfId="0" applyNumberFormat="1" applyFont="1" applyFill="1" applyBorder="1" applyAlignment="1">
      <alignment/>
    </xf>
    <xf numFmtId="3" fontId="34" fillId="0" borderId="45" xfId="0" applyNumberFormat="1" applyFont="1" applyFill="1" applyBorder="1" applyAlignment="1">
      <alignment/>
    </xf>
    <xf numFmtId="0" fontId="33" fillId="33" borderId="45" xfId="0" applyFont="1" applyFill="1" applyBorder="1" applyAlignment="1">
      <alignment/>
    </xf>
    <xf numFmtId="0" fontId="33" fillId="33" borderId="45" xfId="64" applyFont="1" applyFill="1" applyBorder="1">
      <alignment/>
      <protection/>
    </xf>
    <xf numFmtId="49" fontId="33" fillId="33" borderId="45" xfId="60" applyNumberFormat="1" applyFont="1" applyFill="1" applyBorder="1" applyAlignment="1">
      <alignment horizontal="left"/>
      <protection/>
    </xf>
    <xf numFmtId="0" fontId="35" fillId="0" borderId="45" xfId="0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33" fillId="0" borderId="45" xfId="0" applyNumberFormat="1" applyFont="1" applyFill="1" applyBorder="1" applyAlignment="1">
      <alignment/>
    </xf>
    <xf numFmtId="0" fontId="7" fillId="0" borderId="45" xfId="0" applyFont="1" applyFill="1" applyBorder="1" applyAlignment="1">
      <alignment wrapText="1"/>
    </xf>
    <xf numFmtId="49" fontId="7" fillId="0" borderId="45" xfId="60" applyNumberFormat="1" applyFont="1" applyFill="1" applyBorder="1" applyAlignment="1">
      <alignment horizontal="left"/>
      <protection/>
    </xf>
    <xf numFmtId="0" fontId="0" fillId="0" borderId="45" xfId="0" applyFill="1" applyBorder="1" applyAlignment="1">
      <alignment/>
    </xf>
    <xf numFmtId="49" fontId="33" fillId="0" borderId="45" xfId="60" applyNumberFormat="1" applyFont="1" applyFill="1" applyBorder="1" applyAlignment="1">
      <alignment horizontal="left"/>
      <protection/>
    </xf>
    <xf numFmtId="0" fontId="12" fillId="0" borderId="45" xfId="0" applyFont="1" applyFill="1" applyBorder="1" applyAlignment="1">
      <alignment/>
    </xf>
    <xf numFmtId="4" fontId="0" fillId="0" borderId="45" xfId="0" applyNumberFormat="1" applyFill="1" applyBorder="1" applyAlignment="1">
      <alignment/>
    </xf>
    <xf numFmtId="0" fontId="33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 wrapText="1"/>
    </xf>
    <xf numFmtId="0" fontId="13" fillId="33" borderId="45" xfId="0" applyFont="1" applyFill="1" applyBorder="1" applyAlignment="1">
      <alignment/>
    </xf>
    <xf numFmtId="0" fontId="14" fillId="33" borderId="45" xfId="0" applyFont="1" applyFill="1" applyBorder="1" applyAlignment="1">
      <alignment horizontal="left" wrapText="1"/>
    </xf>
    <xf numFmtId="49" fontId="14" fillId="33" borderId="45" xfId="60" applyNumberFormat="1" applyFont="1" applyFill="1" applyBorder="1" applyAlignment="1">
      <alignment horizontal="left"/>
      <protection/>
    </xf>
    <xf numFmtId="0" fontId="9" fillId="33" borderId="45" xfId="0" applyFont="1" applyFill="1" applyBorder="1" applyAlignment="1">
      <alignment/>
    </xf>
    <xf numFmtId="0" fontId="14" fillId="33" borderId="45" xfId="0" applyFont="1" applyFill="1" applyBorder="1" applyAlignment="1">
      <alignment wrapText="1"/>
    </xf>
    <xf numFmtId="0" fontId="14" fillId="33" borderId="45" xfId="0" applyFont="1" applyFill="1" applyBorder="1" applyAlignment="1">
      <alignment/>
    </xf>
    <xf numFmtId="0" fontId="7" fillId="0" borderId="45" xfId="64" applyFont="1" applyFill="1" applyBorder="1" applyAlignment="1">
      <alignment horizontal="left"/>
      <protection/>
    </xf>
    <xf numFmtId="0" fontId="0" fillId="0" borderId="45" xfId="64" applyFont="1" applyFill="1" applyBorder="1" applyAlignment="1">
      <alignment horizontal="center"/>
      <protection/>
    </xf>
    <xf numFmtId="0" fontId="7" fillId="0" borderId="45" xfId="64" applyFont="1" applyFill="1" applyBorder="1" applyAlignment="1">
      <alignment horizontal="center"/>
      <protection/>
    </xf>
    <xf numFmtId="49" fontId="5" fillId="0" borderId="45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left" wrapText="1"/>
    </xf>
    <xf numFmtId="0" fontId="20" fillId="0" borderId="45" xfId="0" applyFont="1" applyFill="1" applyBorder="1" applyAlignment="1">
      <alignment/>
    </xf>
    <xf numFmtId="0" fontId="5" fillId="0" borderId="45" xfId="64" applyFont="1" applyFill="1" applyBorder="1" applyAlignment="1">
      <alignment horizontal="center"/>
      <protection/>
    </xf>
    <xf numFmtId="0" fontId="0" fillId="0" borderId="45" xfId="0" applyFont="1" applyBorder="1" applyAlignment="1">
      <alignment/>
    </xf>
    <xf numFmtId="0" fontId="14" fillId="0" borderId="45" xfId="64" applyFont="1" applyFill="1" applyBorder="1" applyAlignment="1">
      <alignment horizontal="left"/>
      <protection/>
    </xf>
    <xf numFmtId="0" fontId="12" fillId="40" borderId="45" xfId="64" applyFont="1" applyFill="1" applyBorder="1">
      <alignment/>
      <protection/>
    </xf>
    <xf numFmtId="0" fontId="33" fillId="40" borderId="45" xfId="64" applyFont="1" applyFill="1" applyBorder="1">
      <alignment/>
      <protection/>
    </xf>
    <xf numFmtId="0" fontId="7" fillId="40" borderId="45" xfId="64" applyFont="1" applyFill="1" applyBorder="1" applyAlignment="1">
      <alignment horizontal="left"/>
      <protection/>
    </xf>
    <xf numFmtId="4" fontId="0" fillId="40" borderId="45" xfId="0" applyNumberForma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5" xfId="64" applyFont="1" applyFill="1" applyBorder="1">
      <alignment/>
      <protection/>
    </xf>
    <xf numFmtId="3" fontId="12" fillId="33" borderId="45" xfId="0" applyNumberFormat="1" applyFont="1" applyFill="1" applyBorder="1" applyAlignment="1">
      <alignment/>
    </xf>
    <xf numFmtId="3" fontId="33" fillId="33" borderId="45" xfId="0" applyNumberFormat="1" applyFont="1" applyFill="1" applyBorder="1" applyAlignment="1">
      <alignment/>
    </xf>
    <xf numFmtId="0" fontId="7" fillId="33" borderId="45" xfId="0" applyFont="1" applyFill="1" applyBorder="1" applyAlignment="1">
      <alignment wrapText="1"/>
    </xf>
    <xf numFmtId="49" fontId="7" fillId="33" borderId="45" xfId="60" applyNumberFormat="1" applyFont="1" applyFill="1" applyBorder="1" applyAlignment="1">
      <alignment horizontal="left"/>
      <protection/>
    </xf>
    <xf numFmtId="0" fontId="0" fillId="33" borderId="45" xfId="0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0" fontId="33" fillId="33" borderId="45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5" xfId="64" applyFont="1" applyFill="1" applyBorder="1" applyAlignment="1">
      <alignment horizontal="left"/>
      <protection/>
    </xf>
    <xf numFmtId="0" fontId="0" fillId="33" borderId="45" xfId="64" applyFont="1" applyFill="1" applyBorder="1" applyAlignment="1">
      <alignment horizontal="center"/>
      <protection/>
    </xf>
    <xf numFmtId="0" fontId="7" fillId="33" borderId="45" xfId="64" applyFont="1" applyFill="1" applyBorder="1" applyAlignment="1">
      <alignment horizontal="center"/>
      <protection/>
    </xf>
    <xf numFmtId="49" fontId="5" fillId="33" borderId="45" xfId="0" applyNumberFormat="1" applyFont="1" applyFill="1" applyBorder="1" applyAlignment="1">
      <alignment horizontal="left"/>
    </xf>
    <xf numFmtId="0" fontId="0" fillId="33" borderId="45" xfId="0" applyFont="1" applyFill="1" applyBorder="1" applyAlignment="1">
      <alignment horizontal="left" wrapText="1"/>
    </xf>
    <xf numFmtId="0" fontId="33" fillId="33" borderId="45" xfId="64" applyFont="1" applyFill="1" applyBorder="1" applyAlignment="1">
      <alignment horizontal="left"/>
      <protection/>
    </xf>
    <xf numFmtId="0" fontId="20" fillId="33" borderId="45" xfId="0" applyFont="1" applyFill="1" applyBorder="1" applyAlignment="1">
      <alignment/>
    </xf>
    <xf numFmtId="0" fontId="5" fillId="33" borderId="45" xfId="64" applyFont="1" applyFill="1" applyBorder="1" applyAlignment="1">
      <alignment horizontal="center"/>
      <protection/>
    </xf>
    <xf numFmtId="2" fontId="0" fillId="0" borderId="0" xfId="59" applyNumberFormat="1" applyFont="1" applyFill="1">
      <alignment/>
      <protection/>
    </xf>
    <xf numFmtId="49" fontId="7" fillId="0" borderId="0" xfId="64" applyNumberFormat="1" applyFont="1" applyFill="1" applyBorder="1" applyAlignment="1">
      <alignment/>
      <protection/>
    </xf>
    <xf numFmtId="1" fontId="5" fillId="0" borderId="45" xfId="60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 wrapText="1"/>
    </xf>
    <xf numFmtId="0" fontId="47" fillId="41" borderId="45" xfId="0" applyFont="1" applyFill="1" applyBorder="1" applyAlignment="1">
      <alignment vertical="center"/>
    </xf>
    <xf numFmtId="0" fontId="47" fillId="41" borderId="45" xfId="0" applyFont="1" applyFill="1" applyBorder="1" applyAlignment="1">
      <alignment horizontal="center" vertical="center"/>
    </xf>
    <xf numFmtId="49" fontId="13" fillId="41" borderId="45" xfId="60" applyNumberFormat="1" applyFont="1" applyFill="1" applyBorder="1" applyAlignment="1">
      <alignment horizontal="center" vertical="center"/>
      <protection/>
    </xf>
    <xf numFmtId="49" fontId="13" fillId="33" borderId="45" xfId="60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7" fillId="0" borderId="45" xfId="64" applyFont="1" applyBorder="1" applyAlignment="1">
      <alignment horizontal="left" vertical="center"/>
      <protection/>
    </xf>
    <xf numFmtId="0" fontId="14" fillId="0" borderId="45" xfId="64" applyFont="1" applyFill="1" applyBorder="1" applyAlignment="1">
      <alignment horizontal="left" indent="2"/>
      <protection/>
    </xf>
    <xf numFmtId="0" fontId="7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33" fillId="0" borderId="45" xfId="64" applyFont="1" applyBorder="1" applyAlignment="1">
      <alignment horizontal="left" vertical="center"/>
      <protection/>
    </xf>
    <xf numFmtId="0" fontId="30" fillId="0" borderId="45" xfId="64" applyFont="1" applyFill="1" applyBorder="1" applyAlignment="1">
      <alignment/>
      <protection/>
    </xf>
    <xf numFmtId="0" fontId="33" fillId="0" borderId="45" xfId="64" applyFont="1" applyFill="1" applyBorder="1" applyAlignment="1">
      <alignment horizontal="left" indent="4"/>
      <protection/>
    </xf>
    <xf numFmtId="0" fontId="13" fillId="33" borderId="45" xfId="64" applyFont="1" applyFill="1" applyBorder="1" applyAlignment="1">
      <alignment horizontal="center"/>
      <protection/>
    </xf>
    <xf numFmtId="0" fontId="7" fillId="0" borderId="45" xfId="64" applyFont="1" applyFill="1" applyBorder="1">
      <alignment/>
      <protection/>
    </xf>
    <xf numFmtId="49" fontId="7" fillId="0" borderId="45" xfId="0" applyNumberFormat="1" applyFont="1" applyFill="1" applyBorder="1" applyAlignment="1">
      <alignment horizontal="left" vertical="top"/>
    </xf>
    <xf numFmtId="0" fontId="33" fillId="0" borderId="45" xfId="0" applyNumberFormat="1" applyFont="1" applyFill="1" applyBorder="1" applyAlignment="1">
      <alignment horizontal="center"/>
    </xf>
    <xf numFmtId="49" fontId="33" fillId="0" borderId="45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13" fillId="33" borderId="45" xfId="64" applyFont="1" applyFill="1" applyBorder="1" applyAlignment="1">
      <alignment horizontal="center" vertical="center"/>
      <protection/>
    </xf>
    <xf numFmtId="0" fontId="9" fillId="0" borderId="45" xfId="0" applyFont="1" applyFill="1" applyBorder="1" applyAlignment="1">
      <alignment horizontal="center"/>
    </xf>
    <xf numFmtId="1" fontId="7" fillId="0" borderId="45" xfId="60" applyNumberFormat="1" applyFont="1" applyBorder="1" applyAlignment="1">
      <alignment horizontal="left"/>
      <protection/>
    </xf>
    <xf numFmtId="1" fontId="33" fillId="0" borderId="45" xfId="60" applyNumberFormat="1" applyFont="1" applyBorder="1" applyAlignment="1">
      <alignment horizontal="left"/>
      <protection/>
    </xf>
    <xf numFmtId="0" fontId="33" fillId="0" borderId="45" xfId="0" applyFont="1" applyFill="1" applyBorder="1" applyAlignment="1" quotePrefix="1">
      <alignment horizontal="left"/>
    </xf>
    <xf numFmtId="0" fontId="33" fillId="0" borderId="45" xfId="0" applyFont="1" applyFill="1" applyBorder="1" applyAlignment="1" quotePrefix="1">
      <alignment horizontal="left" wrapText="1"/>
    </xf>
    <xf numFmtId="0" fontId="0" fillId="0" borderId="45" xfId="0" applyFont="1" applyFill="1" applyBorder="1" applyAlignment="1" quotePrefix="1">
      <alignment horizontal="left"/>
    </xf>
    <xf numFmtId="0" fontId="14" fillId="0" borderId="45" xfId="64" applyFont="1" applyBorder="1" applyAlignment="1">
      <alignment horizontal="left" vertical="center"/>
      <protection/>
    </xf>
    <xf numFmtId="0" fontId="7" fillId="0" borderId="45" xfId="0" applyFont="1" applyFill="1" applyBorder="1" applyAlignment="1" quotePrefix="1">
      <alignment horizontal="left"/>
    </xf>
    <xf numFmtId="0" fontId="0" fillId="0" borderId="4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1" fontId="14" fillId="0" borderId="45" xfId="60" applyNumberFormat="1" applyFont="1" applyBorder="1" applyAlignment="1">
      <alignment horizontal="left"/>
      <protection/>
    </xf>
    <xf numFmtId="0" fontId="14" fillId="0" borderId="45" xfId="64" applyFont="1" applyFill="1" applyBorder="1" applyAlignment="1">
      <alignment/>
      <protection/>
    </xf>
    <xf numFmtId="0" fontId="9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wrapText="1"/>
    </xf>
    <xf numFmtId="1" fontId="14" fillId="0" borderId="45" xfId="60" applyNumberFormat="1" applyFont="1" applyFill="1" applyBorder="1" applyAlignment="1">
      <alignment horizontal="left"/>
      <protection/>
    </xf>
    <xf numFmtId="0" fontId="33" fillId="34" borderId="45" xfId="0" applyNumberFormat="1" applyFont="1" applyFill="1" applyBorder="1" applyAlignment="1">
      <alignment horizontal="left"/>
    </xf>
    <xf numFmtId="0" fontId="14" fillId="0" borderId="45" xfId="0" applyFont="1" applyFill="1" applyBorder="1" applyAlignment="1">
      <alignment horizontal="center"/>
    </xf>
    <xf numFmtId="0" fontId="14" fillId="33" borderId="45" xfId="64" applyFont="1" applyFill="1" applyBorder="1" applyAlignment="1">
      <alignment horizontal="left"/>
      <protection/>
    </xf>
    <xf numFmtId="0" fontId="14" fillId="0" borderId="45" xfId="0" applyFont="1" applyFill="1" applyBorder="1" applyAlignment="1">
      <alignment horizontal="left"/>
    </xf>
    <xf numFmtId="0" fontId="7" fillId="0" borderId="45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3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 indent="3"/>
    </xf>
    <xf numFmtId="0" fontId="33" fillId="0" borderId="45" xfId="64" applyFont="1" applyFill="1" applyBorder="1" applyAlignment="1">
      <alignment horizontal="left" indent="6"/>
      <protection/>
    </xf>
    <xf numFmtId="0" fontId="5" fillId="0" borderId="45" xfId="64" applyFont="1" applyFill="1" applyBorder="1" applyAlignment="1">
      <alignment horizontal="left" indent="2"/>
      <protection/>
    </xf>
    <xf numFmtId="0" fontId="0" fillId="0" borderId="45" xfId="64" applyFont="1" applyFill="1" applyBorder="1" applyAlignment="1">
      <alignment horizontal="left" indent="3"/>
      <protection/>
    </xf>
    <xf numFmtId="0" fontId="33" fillId="0" borderId="45" xfId="64" applyFont="1" applyFill="1" applyBorder="1" applyAlignment="1">
      <alignment horizontal="left" vertical="center"/>
      <protection/>
    </xf>
    <xf numFmtId="49" fontId="13" fillId="40" borderId="45" xfId="60" applyNumberFormat="1" applyFont="1" applyFill="1" applyBorder="1" applyAlignment="1">
      <alignment horizontal="center" vertical="center"/>
      <protection/>
    </xf>
    <xf numFmtId="0" fontId="0" fillId="40" borderId="45" xfId="0" applyFill="1" applyBorder="1" applyAlignment="1">
      <alignment/>
    </xf>
    <xf numFmtId="0" fontId="0" fillId="0" borderId="45" xfId="64" applyFont="1" applyFill="1" applyBorder="1">
      <alignment/>
      <protection/>
    </xf>
    <xf numFmtId="0" fontId="0" fillId="0" borderId="45" xfId="64" applyFont="1" applyFill="1" applyBorder="1" applyAlignment="1">
      <alignment horizontal="left"/>
      <protection/>
    </xf>
    <xf numFmtId="49" fontId="13" fillId="0" borderId="45" xfId="64" applyNumberFormat="1" applyFont="1" applyFill="1" applyBorder="1" applyAlignment="1">
      <alignment horizontal="left"/>
      <protection/>
    </xf>
    <xf numFmtId="49" fontId="13" fillId="39" borderId="45" xfId="64" applyNumberFormat="1" applyFont="1" applyFill="1" applyBorder="1" applyAlignment="1">
      <alignment horizontal="left"/>
      <protection/>
    </xf>
    <xf numFmtId="4" fontId="0" fillId="0" borderId="56" xfId="0" applyNumberFormat="1" applyFont="1" applyFill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33" fillId="42" borderId="45" xfId="0" applyFont="1" applyFill="1" applyBorder="1" applyAlignment="1">
      <alignment/>
    </xf>
    <xf numFmtId="0" fontId="33" fillId="0" borderId="45" xfId="64" applyFont="1" applyFill="1" applyBorder="1" applyAlignment="1">
      <alignment horizontal="center"/>
      <protection/>
    </xf>
    <xf numFmtId="0" fontId="0" fillId="43" borderId="0" xfId="63" applyFont="1" applyFill="1">
      <alignment/>
      <protection/>
    </xf>
    <xf numFmtId="0" fontId="0" fillId="43" borderId="0" xfId="59" applyFont="1" applyFill="1">
      <alignment/>
      <protection/>
    </xf>
    <xf numFmtId="2" fontId="0" fillId="43" borderId="0" xfId="59" applyNumberFormat="1" applyFont="1" applyFill="1">
      <alignment/>
      <protection/>
    </xf>
    <xf numFmtId="0" fontId="0" fillId="43" borderId="0" xfId="0" applyFont="1" applyFill="1" applyAlignment="1">
      <alignment/>
    </xf>
    <xf numFmtId="0" fontId="0" fillId="43" borderId="0" xfId="59" applyFont="1" applyFill="1" applyAlignment="1">
      <alignment horizontal="left"/>
      <protection/>
    </xf>
    <xf numFmtId="1" fontId="0" fillId="43" borderId="0" xfId="63" applyNumberFormat="1" applyFont="1" applyFill="1" applyAlignment="1">
      <alignment horizontal="center"/>
      <protection/>
    </xf>
    <xf numFmtId="2" fontId="0" fillId="43" borderId="0" xfId="63" applyNumberFormat="1" applyFont="1" applyFill="1" applyAlignment="1">
      <alignment horizontal="center"/>
      <protection/>
    </xf>
    <xf numFmtId="2" fontId="5" fillId="43" borderId="45" xfId="0" applyNumberFormat="1" applyFont="1" applyFill="1" applyBorder="1" applyAlignment="1">
      <alignment horizontal="center" vertical="center" wrapText="1"/>
    </xf>
    <xf numFmtId="1" fontId="5" fillId="43" borderId="45" xfId="60" applyNumberFormat="1" applyFont="1" applyFill="1" applyBorder="1" applyAlignment="1">
      <alignment horizontal="center" vertical="center" wrapText="1"/>
      <protection/>
    </xf>
    <xf numFmtId="0" fontId="5" fillId="43" borderId="45" xfId="0" applyFont="1" applyFill="1" applyBorder="1" applyAlignment="1">
      <alignment horizontal="center" vertical="center" wrapText="1"/>
    </xf>
    <xf numFmtId="2" fontId="5" fillId="43" borderId="45" xfId="60" applyNumberFormat="1" applyFont="1" applyFill="1" applyBorder="1" applyAlignment="1">
      <alignment horizontal="center" vertical="center" wrapText="1"/>
      <protection/>
    </xf>
    <xf numFmtId="1" fontId="30" fillId="43" borderId="45" xfId="60" applyNumberFormat="1" applyFont="1" applyFill="1" applyBorder="1" applyAlignment="1">
      <alignment horizontal="center" vertical="center" wrapText="1"/>
      <protection/>
    </xf>
    <xf numFmtId="0" fontId="13" fillId="43" borderId="45" xfId="58" applyFont="1" applyFill="1" applyBorder="1" applyAlignment="1">
      <alignment vertical="center"/>
      <protection/>
    </xf>
    <xf numFmtId="0" fontId="11" fillId="43" borderId="45" xfId="58" applyFont="1" applyFill="1" applyBorder="1">
      <alignment/>
      <protection/>
    </xf>
    <xf numFmtId="49" fontId="7" fillId="43" borderId="45" xfId="58" applyNumberFormat="1" applyFont="1" applyFill="1" applyBorder="1" applyAlignment="1">
      <alignment horizontal="right"/>
      <protection/>
    </xf>
    <xf numFmtId="49" fontId="31" fillId="43" borderId="45" xfId="58" applyNumberFormat="1" applyFont="1" applyFill="1" applyBorder="1" applyAlignment="1">
      <alignment horizontal="left" vertical="center"/>
      <protection/>
    </xf>
    <xf numFmtId="49" fontId="31" fillId="43" borderId="45" xfId="58" applyNumberFormat="1" applyFont="1" applyFill="1" applyBorder="1" applyAlignment="1">
      <alignment horizontal="left" vertical="top"/>
      <protection/>
    </xf>
    <xf numFmtId="49" fontId="31" fillId="43" borderId="45" xfId="58" applyNumberFormat="1" applyFont="1" applyFill="1" applyBorder="1" applyAlignment="1">
      <alignment horizontal="right"/>
      <protection/>
    </xf>
    <xf numFmtId="0" fontId="32" fillId="43" borderId="45" xfId="63" applyFont="1" applyFill="1" applyBorder="1">
      <alignment/>
      <protection/>
    </xf>
    <xf numFmtId="0" fontId="32" fillId="43" borderId="0" xfId="63" applyFont="1" applyFill="1">
      <alignment/>
      <protection/>
    </xf>
    <xf numFmtId="49" fontId="5" fillId="43" borderId="45" xfId="58" applyNumberFormat="1" applyFont="1" applyFill="1" applyBorder="1" applyAlignment="1">
      <alignment horizontal="left" vertical="top"/>
      <protection/>
    </xf>
    <xf numFmtId="0" fontId="0" fillId="43" borderId="45" xfId="63" applyFont="1" applyFill="1" applyBorder="1">
      <alignment/>
      <protection/>
    </xf>
    <xf numFmtId="0" fontId="5" fillId="43" borderId="45" xfId="58" applyFont="1" applyFill="1" applyBorder="1">
      <alignment/>
      <protection/>
    </xf>
    <xf numFmtId="0" fontId="0" fillId="43" borderId="45" xfId="58" applyFont="1" applyFill="1" applyBorder="1">
      <alignment/>
      <protection/>
    </xf>
    <xf numFmtId="49" fontId="33" fillId="43" borderId="45" xfId="58" applyNumberFormat="1" applyFont="1" applyFill="1" applyBorder="1" applyAlignment="1">
      <alignment horizontal="right"/>
      <protection/>
    </xf>
    <xf numFmtId="0" fontId="15" fillId="43" borderId="45" xfId="58" applyFont="1" applyFill="1" applyBorder="1">
      <alignment/>
      <protection/>
    </xf>
    <xf numFmtId="0" fontId="18" fillId="43" borderId="45" xfId="58" applyFont="1" applyFill="1" applyBorder="1">
      <alignment/>
      <protection/>
    </xf>
    <xf numFmtId="49" fontId="34" fillId="43" borderId="45" xfId="58" applyNumberFormat="1" applyFont="1" applyFill="1" applyBorder="1" applyAlignment="1">
      <alignment horizontal="right"/>
      <protection/>
    </xf>
    <xf numFmtId="0" fontId="18" fillId="43" borderId="45" xfId="63" applyFont="1" applyFill="1" applyBorder="1">
      <alignment/>
      <protection/>
    </xf>
    <xf numFmtId="0" fontId="18" fillId="43" borderId="0" xfId="63" applyFont="1" applyFill="1">
      <alignment/>
      <protection/>
    </xf>
    <xf numFmtId="0" fontId="0" fillId="43" borderId="45" xfId="63" applyFont="1" applyFill="1" applyBorder="1" applyAlignment="1">
      <alignment horizontal="center" vertical="center"/>
      <protection/>
    </xf>
    <xf numFmtId="0" fontId="0" fillId="43" borderId="45" xfId="63" applyFont="1" applyFill="1" applyBorder="1" applyAlignment="1">
      <alignment horizontal="center"/>
      <protection/>
    </xf>
    <xf numFmtId="2" fontId="0" fillId="43" borderId="45" xfId="63" applyNumberFormat="1" applyFont="1" applyFill="1" applyBorder="1" applyAlignment="1">
      <alignment horizontal="center"/>
      <protection/>
    </xf>
    <xf numFmtId="49" fontId="0" fillId="43" borderId="45" xfId="58" applyNumberFormat="1" applyFont="1" applyFill="1" applyBorder="1" applyAlignment="1">
      <alignment horizontal="left" vertical="top"/>
      <protection/>
    </xf>
    <xf numFmtId="49" fontId="5" fillId="43" borderId="45" xfId="58" applyNumberFormat="1" applyFont="1" applyFill="1" applyBorder="1" applyAlignment="1" quotePrefix="1">
      <alignment horizontal="left" vertical="top"/>
      <protection/>
    </xf>
    <xf numFmtId="2" fontId="0" fillId="43" borderId="45" xfId="63" applyNumberFormat="1" applyFont="1" applyFill="1" applyBorder="1">
      <alignment/>
      <protection/>
    </xf>
    <xf numFmtId="49" fontId="0" fillId="43" borderId="45" xfId="58" applyNumberFormat="1" applyFont="1" applyFill="1" applyBorder="1" applyAlignment="1" quotePrefix="1">
      <alignment horizontal="left" vertical="top"/>
      <protection/>
    </xf>
    <xf numFmtId="49" fontId="0" fillId="43" borderId="45" xfId="58" applyNumberFormat="1" applyFont="1" applyFill="1" applyBorder="1" applyAlignment="1">
      <alignment horizontal="left" vertical="top" wrapText="1"/>
      <protection/>
    </xf>
    <xf numFmtId="0" fontId="18" fillId="43" borderId="45" xfId="58" applyFont="1" applyFill="1" applyBorder="1" applyAlignment="1">
      <alignment/>
      <protection/>
    </xf>
    <xf numFmtId="1" fontId="18" fillId="43" borderId="45" xfId="63" applyNumberFormat="1" applyFont="1" applyFill="1" applyBorder="1" applyAlignment="1" quotePrefix="1">
      <alignment horizontal="right"/>
      <protection/>
    </xf>
    <xf numFmtId="2" fontId="18" fillId="43" borderId="45" xfId="63" applyNumberFormat="1" applyFont="1" applyFill="1" applyBorder="1">
      <alignment/>
      <protection/>
    </xf>
    <xf numFmtId="0" fontId="35" fillId="43" borderId="45" xfId="63" applyFont="1" applyFill="1" applyBorder="1" applyAlignment="1">
      <alignment horizontal="center" vertical="center"/>
      <protection/>
    </xf>
    <xf numFmtId="2" fontId="32" fillId="43" borderId="45" xfId="63" applyNumberFormat="1" applyFont="1" applyFill="1" applyBorder="1">
      <alignment/>
      <protection/>
    </xf>
    <xf numFmtId="49" fontId="5" fillId="43" borderId="45" xfId="58" applyNumberFormat="1" applyFont="1" applyFill="1" applyBorder="1" applyAlignment="1">
      <alignment horizontal="left" vertical="center"/>
      <protection/>
    </xf>
    <xf numFmtId="4" fontId="0" fillId="43" borderId="45" xfId="63" applyNumberFormat="1" applyFont="1" applyFill="1" applyBorder="1">
      <alignment/>
      <protection/>
    </xf>
    <xf numFmtId="0" fontId="0" fillId="43" borderId="45" xfId="58" applyFont="1" applyFill="1" applyBorder="1" applyAlignment="1">
      <alignment wrapText="1"/>
      <protection/>
    </xf>
    <xf numFmtId="171" fontId="5" fillId="43" borderId="45" xfId="42" applyFont="1" applyFill="1" applyBorder="1" applyAlignment="1">
      <alignment horizontal="left" vertical="top"/>
    </xf>
    <xf numFmtId="0" fontId="5" fillId="43" borderId="45" xfId="58" applyFont="1" applyFill="1" applyBorder="1" applyAlignment="1">
      <alignment/>
      <protection/>
    </xf>
    <xf numFmtId="0" fontId="0" fillId="43" borderId="45" xfId="64" applyFont="1" applyFill="1" applyBorder="1" applyAlignment="1">
      <alignment horizontal="right"/>
      <protection/>
    </xf>
    <xf numFmtId="0" fontId="0" fillId="43" borderId="45" xfId="58" applyFont="1" applyFill="1" applyBorder="1" applyAlignment="1">
      <alignment/>
      <protection/>
    </xf>
    <xf numFmtId="49" fontId="5" fillId="43" borderId="45" xfId="58" applyNumberFormat="1" applyFont="1" applyFill="1" applyBorder="1">
      <alignment/>
      <protection/>
    </xf>
    <xf numFmtId="0" fontId="0" fillId="43" borderId="45" xfId="58" applyNumberFormat="1" applyFont="1" applyFill="1" applyBorder="1" applyAlignment="1">
      <alignment horizontal="right"/>
      <protection/>
    </xf>
    <xf numFmtId="49" fontId="32" fillId="43" borderId="45" xfId="58" applyNumberFormat="1" applyFont="1" applyFill="1" applyBorder="1" applyAlignment="1">
      <alignment horizontal="left" vertical="top"/>
      <protection/>
    </xf>
    <xf numFmtId="49" fontId="7" fillId="43" borderId="45" xfId="0" applyNumberFormat="1" applyFont="1" applyFill="1" applyBorder="1" applyAlignment="1">
      <alignment horizontal="left" vertical="top"/>
    </xf>
    <xf numFmtId="49" fontId="7" fillId="43" borderId="45" xfId="0" applyNumberFormat="1" applyFont="1" applyFill="1" applyBorder="1" applyAlignment="1">
      <alignment horizontal="right"/>
    </xf>
    <xf numFmtId="0" fontId="7" fillId="43" borderId="45" xfId="0" applyFont="1" applyFill="1" applyBorder="1" applyAlignment="1">
      <alignment horizontal="left" vertical="top" wrapText="1"/>
    </xf>
    <xf numFmtId="0" fontId="7" fillId="43" borderId="45" xfId="0" applyFont="1" applyFill="1" applyBorder="1" applyAlignment="1">
      <alignment horizontal="left"/>
    </xf>
    <xf numFmtId="49" fontId="31" fillId="43" borderId="45" xfId="58" applyNumberFormat="1" applyFont="1" applyFill="1" applyBorder="1" applyAlignment="1">
      <alignment horizontal="left"/>
      <protection/>
    </xf>
    <xf numFmtId="49" fontId="31" fillId="43" borderId="45" xfId="58" applyNumberFormat="1" applyFont="1" applyFill="1" applyBorder="1" applyAlignment="1">
      <alignment horizontal="right" vertical="center"/>
      <protection/>
    </xf>
    <xf numFmtId="2" fontId="0" fillId="43" borderId="45" xfId="62" applyNumberFormat="1" applyFont="1" applyFill="1" applyBorder="1">
      <alignment/>
      <protection/>
    </xf>
    <xf numFmtId="0" fontId="9" fillId="43" borderId="45" xfId="58" applyFont="1" applyFill="1" applyBorder="1">
      <alignment/>
      <protection/>
    </xf>
    <xf numFmtId="0" fontId="9" fillId="43" borderId="45" xfId="58" applyFont="1" applyFill="1" applyBorder="1" applyAlignment="1">
      <alignment wrapText="1"/>
      <protection/>
    </xf>
    <xf numFmtId="49" fontId="14" fillId="43" borderId="45" xfId="58" applyNumberFormat="1" applyFont="1" applyFill="1" applyBorder="1" applyAlignment="1">
      <alignment horizontal="right"/>
      <protection/>
    </xf>
    <xf numFmtId="2" fontId="9" fillId="43" borderId="45" xfId="63" applyNumberFormat="1" applyFont="1" applyFill="1" applyBorder="1">
      <alignment/>
      <protection/>
    </xf>
    <xf numFmtId="0" fontId="9" fillId="43" borderId="45" xfId="63" applyFont="1" applyFill="1" applyBorder="1">
      <alignment/>
      <protection/>
    </xf>
    <xf numFmtId="0" fontId="9" fillId="43" borderId="0" xfId="63" applyFont="1" applyFill="1">
      <alignment/>
      <protection/>
    </xf>
    <xf numFmtId="49" fontId="13" fillId="43" borderId="45" xfId="58" applyNumberFormat="1" applyFont="1" applyFill="1" applyBorder="1" applyAlignment="1">
      <alignment horizontal="right"/>
      <protection/>
    </xf>
    <xf numFmtId="49" fontId="5" fillId="43" borderId="45" xfId="58" applyNumberFormat="1" applyFont="1" applyFill="1" applyBorder="1" applyAlignment="1">
      <alignment horizontal="center"/>
      <protection/>
    </xf>
    <xf numFmtId="0" fontId="5" fillId="43" borderId="45" xfId="58" applyFont="1" applyFill="1" applyBorder="1" applyAlignment="1">
      <alignment horizontal="left" vertical="center"/>
      <protection/>
    </xf>
    <xf numFmtId="0" fontId="0" fillId="43" borderId="45" xfId="58" applyFont="1" applyFill="1" applyBorder="1" applyAlignment="1">
      <alignment horizontal="left" vertical="center"/>
      <protection/>
    </xf>
    <xf numFmtId="0" fontId="0" fillId="43" borderId="45" xfId="63" applyFont="1" applyFill="1" applyBorder="1" applyAlignment="1">
      <alignment horizontal="right"/>
      <protection/>
    </xf>
    <xf numFmtId="0" fontId="13" fillId="43" borderId="45" xfId="58" applyFont="1" applyFill="1" applyBorder="1">
      <alignment/>
      <protection/>
    </xf>
    <xf numFmtId="49" fontId="16" fillId="43" borderId="45" xfId="58" applyNumberFormat="1" applyFont="1" applyFill="1" applyBorder="1" applyAlignment="1">
      <alignment horizontal="left" vertical="top"/>
      <protection/>
    </xf>
    <xf numFmtId="0" fontId="16" fillId="43" borderId="45" xfId="58" applyFont="1" applyFill="1" applyBorder="1">
      <alignment/>
      <protection/>
    </xf>
    <xf numFmtId="49" fontId="31" fillId="43" borderId="45" xfId="58" applyNumberFormat="1" applyFont="1" applyFill="1" applyBorder="1" applyAlignment="1" quotePrefix="1">
      <alignment horizontal="left" vertical="top"/>
      <protection/>
    </xf>
    <xf numFmtId="0" fontId="0" fillId="43" borderId="45" xfId="58" applyFont="1" applyFill="1" applyBorder="1" applyAlignment="1">
      <alignment horizontal="right"/>
      <protection/>
    </xf>
    <xf numFmtId="0" fontId="31" fillId="43" borderId="45" xfId="58" applyFont="1" applyFill="1" applyBorder="1">
      <alignment/>
      <protection/>
    </xf>
    <xf numFmtId="0" fontId="30" fillId="43" borderId="45" xfId="63" applyFont="1" applyFill="1" applyBorder="1" applyAlignment="1">
      <alignment horizontal="center" vertical="center"/>
      <protection/>
    </xf>
    <xf numFmtId="49" fontId="30" fillId="43" borderId="45" xfId="58" applyNumberFormat="1" applyFont="1" applyFill="1" applyBorder="1" applyAlignment="1">
      <alignment horizontal="right"/>
      <protection/>
    </xf>
    <xf numFmtId="0" fontId="19" fillId="43" borderId="45" xfId="58" applyFont="1" applyFill="1" applyBorder="1">
      <alignment/>
      <protection/>
    </xf>
    <xf numFmtId="49" fontId="19" fillId="43" borderId="45" xfId="58" applyNumberFormat="1" applyFont="1" applyFill="1" applyBorder="1" applyAlignment="1">
      <alignment horizontal="left" vertical="top"/>
      <protection/>
    </xf>
    <xf numFmtId="49" fontId="36" fillId="43" borderId="45" xfId="58" applyNumberFormat="1" applyFont="1" applyFill="1" applyBorder="1" applyAlignment="1">
      <alignment horizontal="right"/>
      <protection/>
    </xf>
    <xf numFmtId="2" fontId="19" fillId="43" borderId="45" xfId="63" applyNumberFormat="1" applyFont="1" applyFill="1" applyBorder="1">
      <alignment/>
      <protection/>
    </xf>
    <xf numFmtId="0" fontId="19" fillId="43" borderId="45" xfId="63" applyFont="1" applyFill="1" applyBorder="1">
      <alignment/>
      <protection/>
    </xf>
    <xf numFmtId="0" fontId="19" fillId="43" borderId="0" xfId="63" applyFont="1" applyFill="1">
      <alignment/>
      <protection/>
    </xf>
    <xf numFmtId="0" fontId="26" fillId="43" borderId="45" xfId="58" applyFont="1" applyFill="1" applyBorder="1">
      <alignment/>
      <protection/>
    </xf>
    <xf numFmtId="0" fontId="14" fillId="43" borderId="45" xfId="0" applyFont="1" applyFill="1" applyBorder="1" applyAlignment="1">
      <alignment wrapText="1"/>
    </xf>
    <xf numFmtId="2" fontId="26" fillId="43" borderId="45" xfId="63" applyNumberFormat="1" applyFont="1" applyFill="1" applyBorder="1">
      <alignment/>
      <protection/>
    </xf>
    <xf numFmtId="0" fontId="26" fillId="43" borderId="45" xfId="63" applyFont="1" applyFill="1" applyBorder="1">
      <alignment/>
      <protection/>
    </xf>
    <xf numFmtId="0" fontId="26" fillId="43" borderId="0" xfId="63" applyFont="1" applyFill="1">
      <alignment/>
      <protection/>
    </xf>
    <xf numFmtId="0" fontId="30" fillId="43" borderId="45" xfId="0" applyFont="1" applyFill="1" applyBorder="1" applyAlignment="1" quotePrefix="1">
      <alignment/>
    </xf>
    <xf numFmtId="0" fontId="33" fillId="43" borderId="45" xfId="0" applyFont="1" applyFill="1" applyBorder="1" applyAlignment="1">
      <alignment horizontal="left" wrapText="1" indent="2"/>
    </xf>
    <xf numFmtId="0" fontId="0" fillId="43" borderId="45" xfId="0" applyFont="1" applyFill="1" applyBorder="1" applyAlignment="1" quotePrefix="1">
      <alignment horizontal="right"/>
    </xf>
    <xf numFmtId="0" fontId="33" fillId="43" borderId="45" xfId="0" applyFont="1" applyFill="1" applyBorder="1" applyAlignment="1">
      <alignment/>
    </xf>
    <xf numFmtId="0" fontId="0" fillId="43" borderId="45" xfId="0" applyFont="1" applyFill="1" applyBorder="1" applyAlignment="1">
      <alignment horizontal="right"/>
    </xf>
    <xf numFmtId="0" fontId="7" fillId="43" borderId="45" xfId="0" applyFont="1" applyFill="1" applyBorder="1" applyAlignment="1">
      <alignment/>
    </xf>
    <xf numFmtId="0" fontId="33" fillId="43" borderId="45" xfId="0" applyFont="1" applyFill="1" applyBorder="1" applyAlignment="1">
      <alignment horizontal="left" wrapText="1"/>
    </xf>
    <xf numFmtId="0" fontId="0" fillId="43" borderId="45" xfId="0" applyFont="1" applyFill="1" applyBorder="1" applyAlignment="1">
      <alignment horizontal="left" wrapText="1"/>
    </xf>
    <xf numFmtId="49" fontId="10" fillId="43" borderId="45" xfId="58" applyNumberFormat="1" applyFont="1" applyFill="1" applyBorder="1" applyAlignment="1">
      <alignment horizontal="left" vertical="top"/>
      <protection/>
    </xf>
    <xf numFmtId="0" fontId="7" fillId="43" borderId="45" xfId="58" applyFont="1" applyFill="1" applyBorder="1" applyAlignment="1">
      <alignment horizontal="right"/>
      <protection/>
    </xf>
    <xf numFmtId="0" fontId="33" fillId="43" borderId="45" xfId="58" applyFont="1" applyFill="1" applyBorder="1" applyAlignment="1">
      <alignment horizontal="right"/>
      <protection/>
    </xf>
    <xf numFmtId="49" fontId="15" fillId="43" borderId="45" xfId="58" applyNumberFormat="1" applyFont="1" applyFill="1" applyBorder="1" applyAlignment="1">
      <alignment horizontal="left" vertical="top"/>
      <protection/>
    </xf>
    <xf numFmtId="49" fontId="5" fillId="43" borderId="45" xfId="58" applyNumberFormat="1" applyFont="1" applyFill="1" applyBorder="1" applyAlignment="1">
      <alignment vertical="top"/>
      <protection/>
    </xf>
    <xf numFmtId="0" fontId="7" fillId="43" borderId="45" xfId="63" applyFont="1" applyFill="1" applyBorder="1" applyAlignment="1">
      <alignment horizontal="right"/>
      <protection/>
    </xf>
    <xf numFmtId="1" fontId="0" fillId="43" borderId="45" xfId="63" applyNumberFormat="1" applyFont="1" applyFill="1" applyBorder="1">
      <alignment/>
      <protection/>
    </xf>
    <xf numFmtId="0" fontId="0" fillId="43" borderId="0" xfId="63" applyFont="1" applyFill="1" applyAlignment="1">
      <alignment vertical="justify"/>
      <protection/>
    </xf>
    <xf numFmtId="1" fontId="0" fillId="43" borderId="0" xfId="63" applyNumberFormat="1" applyFont="1" applyFill="1" applyAlignment="1">
      <alignment wrapText="1"/>
      <protection/>
    </xf>
    <xf numFmtId="2" fontId="0" fillId="43" borderId="0" xfId="63" applyNumberFormat="1" applyFont="1" applyFill="1">
      <alignment/>
      <protection/>
    </xf>
    <xf numFmtId="1" fontId="0" fillId="43" borderId="0" xfId="63" applyNumberFormat="1" applyFont="1" applyFill="1">
      <alignment/>
      <protection/>
    </xf>
    <xf numFmtId="0" fontId="0" fillId="43" borderId="0" xfId="63" applyFont="1" applyFill="1" applyBorder="1">
      <alignment/>
      <protection/>
    </xf>
    <xf numFmtId="2" fontId="5" fillId="43" borderId="0" xfId="64" applyNumberFormat="1" applyFont="1" applyFill="1" applyBorder="1" applyAlignment="1">
      <alignment horizontal="center"/>
      <protection/>
    </xf>
    <xf numFmtId="0" fontId="5" fillId="43" borderId="0" xfId="64" applyFont="1" applyFill="1" applyBorder="1" applyAlignment="1">
      <alignment horizontal="center"/>
      <protection/>
    </xf>
    <xf numFmtId="0" fontId="0" fillId="0" borderId="45" xfId="64" applyFont="1" applyFill="1" applyBorder="1" applyAlignment="1">
      <alignment horizontal="center"/>
      <protection/>
    </xf>
    <xf numFmtId="4" fontId="32" fillId="43" borderId="45" xfId="63" applyNumberFormat="1" applyFont="1" applyFill="1" applyBorder="1">
      <alignment/>
      <protection/>
    </xf>
    <xf numFmtId="0" fontId="29" fillId="0" borderId="0" xfId="0" applyFont="1" applyFill="1" applyAlignment="1">
      <alignment horizontal="center"/>
    </xf>
    <xf numFmtId="199" fontId="5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199" fontId="5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9" fontId="5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0" xfId="64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0" fontId="0" fillId="33" borderId="32" xfId="64" applyFont="1" applyFill="1" applyBorder="1" applyAlignment="1">
      <alignment horizontal="center"/>
      <protection/>
    </xf>
    <xf numFmtId="0" fontId="0" fillId="33" borderId="12" xfId="64" applyFont="1" applyFill="1" applyBorder="1" applyAlignment="1">
      <alignment horizontal="center"/>
      <protection/>
    </xf>
    <xf numFmtId="0" fontId="0" fillId="33" borderId="59" xfId="64" applyFont="1" applyFill="1" applyBorder="1" applyAlignment="1">
      <alignment horizontal="center"/>
      <protection/>
    </xf>
    <xf numFmtId="0" fontId="0" fillId="33" borderId="22" xfId="64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60" xfId="64" applyFont="1" applyFill="1" applyBorder="1" applyAlignment="1">
      <alignment horizontal="center"/>
      <protection/>
    </xf>
    <xf numFmtId="0" fontId="0" fillId="33" borderId="46" xfId="64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49" fontId="5" fillId="36" borderId="11" xfId="0" applyNumberFormat="1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left" vertical="top" wrapText="1"/>
    </xf>
    <xf numFmtId="49" fontId="5" fillId="36" borderId="12" xfId="0" applyNumberFormat="1" applyFont="1" applyFill="1" applyBorder="1" applyAlignment="1">
      <alignment horizontal="left" vertical="top" wrapText="1"/>
    </xf>
    <xf numFmtId="0" fontId="0" fillId="36" borderId="32" xfId="64" applyFont="1" applyFill="1" applyBorder="1" applyAlignment="1">
      <alignment horizontal="center"/>
      <protection/>
    </xf>
    <xf numFmtId="0" fontId="0" fillId="36" borderId="12" xfId="64" applyFont="1" applyFill="1" applyBorder="1" applyAlignment="1">
      <alignment horizontal="center"/>
      <protection/>
    </xf>
    <xf numFmtId="0" fontId="0" fillId="33" borderId="61" xfId="64" applyFont="1" applyFill="1" applyBorder="1" applyAlignment="1">
      <alignment horizontal="center"/>
      <protection/>
    </xf>
    <xf numFmtId="0" fontId="0" fillId="33" borderId="26" xfId="64" applyFont="1" applyFill="1" applyBorder="1" applyAlignment="1">
      <alignment horizontal="center"/>
      <protection/>
    </xf>
    <xf numFmtId="0" fontId="0" fillId="33" borderId="3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62" xfId="0" applyFont="1" applyFill="1" applyBorder="1" applyAlignment="1">
      <alignment horizontal="left" wrapText="1"/>
    </xf>
    <xf numFmtId="0" fontId="20" fillId="33" borderId="32" xfId="64" applyFont="1" applyFill="1" applyBorder="1" applyAlignment="1">
      <alignment horizontal="center"/>
      <protection/>
    </xf>
    <xf numFmtId="0" fontId="20" fillId="33" borderId="12" xfId="64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left" wrapText="1"/>
    </xf>
    <xf numFmtId="3" fontId="5" fillId="33" borderId="12" xfId="0" applyNumberFormat="1" applyFont="1" applyFill="1" applyBorder="1" applyAlignment="1">
      <alignment horizontal="left" wrapText="1"/>
    </xf>
    <xf numFmtId="1" fontId="28" fillId="33" borderId="10" xfId="63" applyNumberFormat="1" applyFont="1" applyFill="1" applyBorder="1" applyAlignment="1">
      <alignment horizontal="left"/>
      <protection/>
    </xf>
    <xf numFmtId="1" fontId="28" fillId="33" borderId="12" xfId="63" applyNumberFormat="1" applyFont="1" applyFill="1" applyBorder="1" applyAlignment="1">
      <alignment horizontal="left"/>
      <protection/>
    </xf>
    <xf numFmtId="0" fontId="5" fillId="36" borderId="32" xfId="64" applyFont="1" applyFill="1" applyBorder="1" applyAlignment="1">
      <alignment horizontal="center"/>
      <protection/>
    </xf>
    <xf numFmtId="0" fontId="5" fillId="36" borderId="12" xfId="64" applyFont="1" applyFill="1" applyBorder="1" applyAlignment="1">
      <alignment horizontal="center"/>
      <protection/>
    </xf>
    <xf numFmtId="0" fontId="0" fillId="37" borderId="32" xfId="64" applyFont="1" applyFill="1" applyBorder="1" applyAlignment="1">
      <alignment horizontal="center"/>
      <protection/>
    </xf>
    <xf numFmtId="0" fontId="0" fillId="37" borderId="12" xfId="64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33" borderId="10" xfId="64" applyFont="1" applyFill="1" applyBorder="1" applyAlignment="1">
      <alignment horizontal="left" wrapText="1"/>
      <protection/>
    </xf>
    <xf numFmtId="0" fontId="0" fillId="33" borderId="12" xfId="64" applyFont="1" applyFill="1" applyBorder="1" applyAlignment="1">
      <alignment horizontal="left" wrapText="1"/>
      <protection/>
    </xf>
    <xf numFmtId="49" fontId="5" fillId="33" borderId="11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left" wrapText="1"/>
    </xf>
    <xf numFmtId="49" fontId="12" fillId="33" borderId="12" xfId="0" applyNumberFormat="1" applyFont="1" applyFill="1" applyBorder="1" applyAlignment="1">
      <alignment horizontal="left" wrapText="1"/>
    </xf>
    <xf numFmtId="0" fontId="0" fillId="35" borderId="32" xfId="64" applyFont="1" applyFill="1" applyBorder="1" applyAlignment="1">
      <alignment horizontal="center"/>
      <protection/>
    </xf>
    <xf numFmtId="0" fontId="0" fillId="35" borderId="12" xfId="64" applyFont="1" applyFill="1" applyBorder="1" applyAlignment="1">
      <alignment horizontal="center"/>
      <protection/>
    </xf>
    <xf numFmtId="0" fontId="0" fillId="33" borderId="25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top" wrapText="1"/>
    </xf>
    <xf numFmtId="49" fontId="19" fillId="33" borderId="11" xfId="0" applyNumberFormat="1" applyFont="1" applyFill="1" applyBorder="1" applyAlignment="1">
      <alignment horizontal="left" wrapText="1"/>
    </xf>
    <xf numFmtId="49" fontId="19" fillId="33" borderId="10" xfId="0" applyNumberFormat="1" applyFont="1" applyFill="1" applyBorder="1" applyAlignment="1">
      <alignment horizontal="left" wrapText="1"/>
    </xf>
    <xf numFmtId="49" fontId="19" fillId="33" borderId="12" xfId="0" applyNumberFormat="1" applyFont="1" applyFill="1" applyBorder="1" applyAlignment="1">
      <alignment horizontal="left" wrapText="1"/>
    </xf>
    <xf numFmtId="1" fontId="11" fillId="33" borderId="10" xfId="63" applyNumberFormat="1" applyFont="1" applyFill="1" applyBorder="1" applyAlignment="1">
      <alignment horizontal="left"/>
      <protection/>
    </xf>
    <xf numFmtId="1" fontId="11" fillId="33" borderId="12" xfId="63" applyNumberFormat="1" applyFont="1" applyFill="1" applyBorder="1" applyAlignment="1">
      <alignment horizontal="left"/>
      <protection/>
    </xf>
    <xf numFmtId="1" fontId="0" fillId="33" borderId="10" xfId="63" applyNumberFormat="1" applyFont="1" applyFill="1" applyBorder="1" applyAlignment="1">
      <alignment horizontal="left"/>
      <protection/>
    </xf>
    <xf numFmtId="1" fontId="0" fillId="33" borderId="12" xfId="63" applyNumberFormat="1" applyFont="1" applyFill="1" applyBorder="1" applyAlignment="1">
      <alignment horizontal="left"/>
      <protection/>
    </xf>
    <xf numFmtId="0" fontId="5" fillId="33" borderId="32" xfId="64" applyFont="1" applyFill="1" applyBorder="1" applyAlignment="1">
      <alignment horizontal="center"/>
      <protection/>
    </xf>
    <xf numFmtId="0" fontId="5" fillId="33" borderId="12" xfId="64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0" fillId="33" borderId="21" xfId="64" applyFont="1" applyFill="1" applyBorder="1" applyAlignment="1">
      <alignment horizontal="left" wrapText="1"/>
      <protection/>
    </xf>
    <xf numFmtId="0" fontId="0" fillId="33" borderId="22" xfId="64" applyFont="1" applyFill="1" applyBorder="1" applyAlignment="1">
      <alignment horizontal="left" wrapText="1"/>
      <protection/>
    </xf>
    <xf numFmtId="0" fontId="0" fillId="33" borderId="14" xfId="64" applyFont="1" applyFill="1" applyBorder="1" applyAlignment="1">
      <alignment horizontal="center"/>
      <protection/>
    </xf>
    <xf numFmtId="0" fontId="5" fillId="33" borderId="14" xfId="64" applyFont="1" applyFill="1" applyBorder="1" applyAlignment="1">
      <alignment horizontal="center"/>
      <protection/>
    </xf>
    <xf numFmtId="0" fontId="5" fillId="33" borderId="18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9" fontId="12" fillId="33" borderId="63" xfId="0" applyNumberFormat="1" applyFont="1" applyFill="1" applyBorder="1" applyAlignment="1">
      <alignment horizontal="left" wrapText="1"/>
    </xf>
    <xf numFmtId="49" fontId="12" fillId="33" borderId="34" xfId="0" applyNumberFormat="1" applyFont="1" applyFill="1" applyBorder="1" applyAlignment="1">
      <alignment horizontal="left" wrapText="1"/>
    </xf>
    <xf numFmtId="0" fontId="5" fillId="33" borderId="34" xfId="64" applyFont="1" applyFill="1" applyBorder="1" applyAlignment="1">
      <alignment horizontal="center"/>
      <protection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32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59" xfId="64" applyFont="1" applyFill="1" applyBorder="1" applyAlignment="1">
      <alignment horizontal="center"/>
      <protection/>
    </xf>
    <xf numFmtId="0" fontId="0" fillId="0" borderId="22" xfId="64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61" xfId="64" applyFont="1" applyFill="1" applyBorder="1" applyAlignment="1">
      <alignment horizontal="center"/>
      <protection/>
    </xf>
    <xf numFmtId="0" fontId="0" fillId="0" borderId="26" xfId="64" applyFont="1" applyFill="1" applyBorder="1" applyAlignment="1">
      <alignment horizontal="center"/>
      <protection/>
    </xf>
    <xf numFmtId="0" fontId="5" fillId="0" borderId="32" xfId="64" applyFont="1" applyFill="1" applyBorder="1" applyAlignment="1">
      <alignment horizontal="center"/>
      <protection/>
    </xf>
    <xf numFmtId="0" fontId="5" fillId="0" borderId="12" xfId="64" applyFont="1" applyFill="1" applyBorder="1" applyAlignment="1">
      <alignment horizontal="center"/>
      <protection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0" fontId="19" fillId="0" borderId="32" xfId="64" applyFont="1" applyFill="1" applyBorder="1" applyAlignment="1">
      <alignment horizontal="center"/>
      <protection/>
    </xf>
    <xf numFmtId="0" fontId="19" fillId="0" borderId="12" xfId="64" applyFont="1" applyFill="1" applyBorder="1" applyAlignment="1">
      <alignment horizontal="center"/>
      <protection/>
    </xf>
    <xf numFmtId="0" fontId="5" fillId="0" borderId="0" xfId="64" applyFont="1" applyFill="1" applyAlignment="1">
      <alignment horizontal="center" vertical="center"/>
      <protection/>
    </xf>
    <xf numFmtId="1" fontId="5" fillId="0" borderId="64" xfId="60" applyNumberFormat="1" applyFont="1" applyFill="1" applyBorder="1" applyAlignment="1">
      <alignment horizontal="center" vertical="center" wrapText="1"/>
      <protection/>
    </xf>
    <xf numFmtId="1" fontId="5" fillId="0" borderId="37" xfId="60" applyNumberFormat="1" applyFont="1" applyFill="1" applyBorder="1" applyAlignment="1">
      <alignment horizontal="center" vertical="center" wrapText="1"/>
      <protection/>
    </xf>
    <xf numFmtId="1" fontId="5" fillId="0" borderId="65" xfId="60" applyNumberFormat="1" applyFont="1" applyFill="1" applyBorder="1" applyAlignment="1">
      <alignment horizontal="center" vertical="center" wrapText="1"/>
      <protection/>
    </xf>
    <xf numFmtId="1" fontId="5" fillId="0" borderId="66" xfId="60" applyNumberFormat="1" applyFont="1" applyFill="1" applyBorder="1" applyAlignment="1">
      <alignment horizontal="center" vertical="center" wrapText="1"/>
      <protection/>
    </xf>
    <xf numFmtId="1" fontId="5" fillId="0" borderId="67" xfId="60" applyNumberFormat="1" applyFont="1" applyFill="1" applyBorder="1" applyAlignment="1">
      <alignment horizontal="center" vertical="center" wrapText="1"/>
      <protection/>
    </xf>
    <xf numFmtId="1" fontId="5" fillId="0" borderId="68" xfId="60" applyNumberFormat="1" applyFont="1" applyFill="1" applyBorder="1" applyAlignment="1">
      <alignment horizontal="center" vertical="center" wrapText="1"/>
      <protection/>
    </xf>
    <xf numFmtId="0" fontId="5" fillId="0" borderId="64" xfId="64" applyFont="1" applyFill="1" applyBorder="1" applyAlignment="1">
      <alignment horizontal="center" vertical="center" wrapText="1"/>
      <protection/>
    </xf>
    <xf numFmtId="0" fontId="5" fillId="0" borderId="37" xfId="64" applyFont="1" applyFill="1" applyBorder="1" applyAlignment="1">
      <alignment horizontal="center" vertical="center" wrapText="1"/>
      <protection/>
    </xf>
    <xf numFmtId="0" fontId="5" fillId="0" borderId="49" xfId="64" applyFont="1" applyFill="1" applyBorder="1" applyAlignment="1">
      <alignment horizontal="center" vertical="center" wrapText="1"/>
      <protection/>
    </xf>
    <xf numFmtId="0" fontId="5" fillId="0" borderId="40" xfId="64" applyFont="1" applyFill="1" applyBorder="1" applyAlignment="1">
      <alignment horizontal="center" vertical="center" wrapText="1"/>
      <protection/>
    </xf>
    <xf numFmtId="0" fontId="5" fillId="0" borderId="66" xfId="64" applyFont="1" applyFill="1" applyBorder="1" applyAlignment="1">
      <alignment horizontal="center" vertical="center" wrapText="1"/>
      <protection/>
    </xf>
    <xf numFmtId="0" fontId="5" fillId="0" borderId="51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68" xfId="64" applyFont="1" applyFill="1" applyBorder="1" applyAlignment="1">
      <alignment horizontal="center" vertical="center" wrapText="1"/>
      <protection/>
    </xf>
    <xf numFmtId="1" fontId="5" fillId="0" borderId="69" xfId="60" applyNumberFormat="1" applyFont="1" applyFill="1" applyBorder="1" applyAlignment="1">
      <alignment horizontal="center" vertical="center" wrapText="1"/>
      <protection/>
    </xf>
    <xf numFmtId="1" fontId="5" fillId="0" borderId="38" xfId="60" applyNumberFormat="1" applyFont="1" applyFill="1" applyBorder="1" applyAlignment="1">
      <alignment horizontal="center" vertical="center" wrapText="1"/>
      <protection/>
    </xf>
    <xf numFmtId="0" fontId="0" fillId="34" borderId="32" xfId="64" applyFont="1" applyFill="1" applyBorder="1" applyAlignment="1">
      <alignment horizontal="center"/>
      <protection/>
    </xf>
    <xf numFmtId="0" fontId="0" fillId="34" borderId="12" xfId="64" applyFont="1" applyFill="1" applyBorder="1" applyAlignment="1">
      <alignment horizontal="center"/>
      <protection/>
    </xf>
    <xf numFmtId="0" fontId="20" fillId="34" borderId="32" xfId="64" applyFont="1" applyFill="1" applyBorder="1" applyAlignment="1">
      <alignment horizontal="center"/>
      <protection/>
    </xf>
    <xf numFmtId="0" fontId="20" fillId="34" borderId="12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0" fillId="0" borderId="25" xfId="64" applyFont="1" applyFill="1" applyBorder="1" applyAlignment="1">
      <alignment horizontal="left" wrapText="1"/>
      <protection/>
    </xf>
    <xf numFmtId="0" fontId="0" fillId="0" borderId="26" xfId="64" applyFont="1" applyFill="1" applyBorder="1" applyAlignment="1">
      <alignment horizontal="left" wrapText="1"/>
      <protection/>
    </xf>
    <xf numFmtId="1" fontId="0" fillId="0" borderId="10" xfId="63" applyNumberFormat="1" applyFont="1" applyFill="1" applyBorder="1" applyAlignment="1">
      <alignment horizontal="left"/>
      <protection/>
    </xf>
    <xf numFmtId="1" fontId="0" fillId="0" borderId="12" xfId="63" applyNumberFormat="1" applyFont="1" applyFill="1" applyBorder="1" applyAlignment="1">
      <alignment horizontal="left"/>
      <protection/>
    </xf>
    <xf numFmtId="49" fontId="19" fillId="34" borderId="11" xfId="0" applyNumberFormat="1" applyFont="1" applyFill="1" applyBorder="1" applyAlignment="1">
      <alignment horizontal="left" wrapText="1"/>
    </xf>
    <xf numFmtId="49" fontId="19" fillId="34" borderId="10" xfId="0" applyNumberFormat="1" applyFont="1" applyFill="1" applyBorder="1" applyAlignment="1">
      <alignment horizontal="left" wrapText="1"/>
    </xf>
    <xf numFmtId="49" fontId="19" fillId="34" borderId="12" xfId="0" applyNumberFormat="1" applyFont="1" applyFill="1" applyBorder="1" applyAlignment="1">
      <alignment horizontal="left" wrapText="1"/>
    </xf>
    <xf numFmtId="0" fontId="5" fillId="0" borderId="0" xfId="64" applyFont="1" applyFill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0" fillId="0" borderId="40" xfId="64" applyFont="1" applyFill="1" applyBorder="1" applyAlignment="1">
      <alignment horizontal="center" vertical="center" wrapText="1"/>
      <protection/>
    </xf>
    <xf numFmtId="0" fontId="0" fillId="0" borderId="51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57" xfId="64" applyFont="1" applyFill="1" applyBorder="1" applyAlignment="1">
      <alignment horizontal="center" vertical="center" wrapText="1"/>
      <protection/>
    </xf>
    <xf numFmtId="0" fontId="0" fillId="0" borderId="52" xfId="64" applyFont="1" applyFill="1" applyBorder="1" applyAlignment="1">
      <alignment horizontal="center" vertical="center" wrapText="1"/>
      <protection/>
    </xf>
    <xf numFmtId="0" fontId="0" fillId="0" borderId="6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" fontId="0" fillId="0" borderId="34" xfId="60" applyNumberFormat="1" applyFont="1" applyFill="1" applyBorder="1" applyAlignment="1">
      <alignment horizontal="center" vertical="center" wrapText="1"/>
      <protection/>
    </xf>
    <xf numFmtId="1" fontId="0" fillId="0" borderId="36" xfId="60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5" fillId="0" borderId="0" xfId="64" applyFont="1" applyFill="1" applyBorder="1" applyAlignment="1">
      <alignment horizontal="center" vertical="center" wrapText="1"/>
      <protection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0" fontId="5" fillId="0" borderId="0" xfId="64" applyFont="1" applyBorder="1" applyAlignment="1">
      <alignment horizontal="center"/>
      <protection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0" fontId="14" fillId="33" borderId="45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49" fontId="5" fillId="33" borderId="45" xfId="0" applyNumberFormat="1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wrapText="1"/>
    </xf>
    <xf numFmtId="49" fontId="5" fillId="0" borderId="45" xfId="0" applyNumberFormat="1" applyFont="1" applyFill="1" applyBorder="1" applyAlignment="1">
      <alignment horizontal="left" vertical="top" wrapText="1"/>
    </xf>
    <xf numFmtId="0" fontId="33" fillId="33" borderId="45" xfId="0" applyFont="1" applyFill="1" applyBorder="1" applyAlignment="1">
      <alignment horizontal="left" vertical="top" wrapText="1"/>
    </xf>
    <xf numFmtId="0" fontId="30" fillId="0" borderId="0" xfId="64" applyFont="1" applyFill="1" applyAlignment="1">
      <alignment horizontal="center" vertical="center"/>
      <protection/>
    </xf>
    <xf numFmtId="0" fontId="30" fillId="0" borderId="49" xfId="64" applyFont="1" applyFill="1" applyBorder="1" applyAlignment="1">
      <alignment horizontal="center" vertical="center" wrapText="1"/>
      <protection/>
    </xf>
    <xf numFmtId="0" fontId="30" fillId="0" borderId="40" xfId="64" applyFont="1" applyFill="1" applyBorder="1" applyAlignment="1">
      <alignment horizontal="center" vertical="center" wrapText="1"/>
      <protection/>
    </xf>
    <xf numFmtId="0" fontId="30" fillId="0" borderId="66" xfId="64" applyFont="1" applyFill="1" applyBorder="1" applyAlignment="1">
      <alignment horizontal="center" vertical="center" wrapText="1"/>
      <protection/>
    </xf>
    <xf numFmtId="0" fontId="30" fillId="0" borderId="51" xfId="64" applyFont="1" applyFill="1" applyBorder="1" applyAlignment="1">
      <alignment horizontal="center" vertical="center" wrapText="1"/>
      <protection/>
    </xf>
    <xf numFmtId="0" fontId="30" fillId="0" borderId="13" xfId="64" applyFont="1" applyFill="1" applyBorder="1" applyAlignment="1">
      <alignment horizontal="center" vertical="center" wrapText="1"/>
      <protection/>
    </xf>
    <xf numFmtId="0" fontId="30" fillId="0" borderId="68" xfId="64" applyFont="1" applyFill="1" applyBorder="1" applyAlignment="1">
      <alignment horizontal="center" vertical="center" wrapText="1"/>
      <protection/>
    </xf>
    <xf numFmtId="0" fontId="7" fillId="0" borderId="64" xfId="64" applyFont="1" applyFill="1" applyBorder="1" applyAlignment="1">
      <alignment horizontal="center" vertical="center" wrapText="1"/>
      <protection/>
    </xf>
    <xf numFmtId="0" fontId="7" fillId="0" borderId="37" xfId="64" applyFont="1" applyFill="1" applyBorder="1" applyAlignment="1">
      <alignment horizontal="center" vertical="center" wrapText="1"/>
      <protection/>
    </xf>
    <xf numFmtId="0" fontId="5" fillId="0" borderId="64" xfId="64" applyFont="1" applyFill="1" applyBorder="1" applyAlignment="1">
      <alignment horizontal="center" vertical="center" wrapText="1"/>
      <protection/>
    </xf>
    <xf numFmtId="0" fontId="5" fillId="0" borderId="37" xfId="64" applyFont="1" applyFill="1" applyBorder="1" applyAlignment="1">
      <alignment horizontal="center" vertical="center" wrapText="1"/>
      <protection/>
    </xf>
    <xf numFmtId="0" fontId="7" fillId="0" borderId="45" xfId="0" applyFont="1" applyFill="1" applyBorder="1" applyAlignment="1">
      <alignment horizontal="left" wrapText="1"/>
    </xf>
    <xf numFmtId="0" fontId="33" fillId="33" borderId="45" xfId="0" applyFont="1" applyFill="1" applyBorder="1" applyAlignment="1">
      <alignment horizontal="left" wrapText="1"/>
    </xf>
    <xf numFmtId="49" fontId="12" fillId="40" borderId="45" xfId="0" applyNumberFormat="1" applyFont="1" applyFill="1" applyBorder="1" applyAlignment="1">
      <alignment horizontal="left" wrapText="1"/>
    </xf>
    <xf numFmtId="0" fontId="33" fillId="33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 vertical="top" wrapText="1"/>
    </xf>
    <xf numFmtId="0" fontId="33" fillId="0" borderId="45" xfId="0" applyFont="1" applyFill="1" applyBorder="1" applyAlignment="1">
      <alignment horizontal="left" wrapText="1"/>
    </xf>
    <xf numFmtId="0" fontId="47" fillId="33" borderId="45" xfId="0" applyFont="1" applyFill="1" applyBorder="1" applyAlignment="1">
      <alignment horizontal="center" vertical="center"/>
    </xf>
    <xf numFmtId="0" fontId="0" fillId="0" borderId="0" xfId="64" applyFont="1" applyFill="1" applyBorder="1" applyAlignment="1">
      <alignment horizontal="right" vertical="top"/>
      <protection/>
    </xf>
    <xf numFmtId="49" fontId="0" fillId="0" borderId="0" xfId="64" applyNumberFormat="1" applyFont="1" applyFill="1" applyAlignment="1">
      <alignment horizontal="left" vertical="top" wrapText="1"/>
      <protection/>
    </xf>
    <xf numFmtId="0" fontId="47" fillId="33" borderId="45" xfId="64" applyFont="1" applyFill="1" applyBorder="1" applyAlignment="1">
      <alignment horizontal="center" vertical="center"/>
      <protection/>
    </xf>
    <xf numFmtId="0" fontId="47" fillId="33" borderId="45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 wrapText="1"/>
    </xf>
    <xf numFmtId="0" fontId="47" fillId="33" borderId="45" xfId="0" applyNumberFormat="1" applyFont="1" applyFill="1" applyBorder="1" applyAlignment="1">
      <alignment horizontal="center" vertical="center" wrapText="1"/>
    </xf>
    <xf numFmtId="0" fontId="5" fillId="0" borderId="45" xfId="64" applyFont="1" applyFill="1" applyBorder="1" applyAlignment="1">
      <alignment horizontal="center" vertical="center" wrapText="1"/>
      <protection/>
    </xf>
    <xf numFmtId="1" fontId="5" fillId="0" borderId="45" xfId="60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/>
    </xf>
    <xf numFmtId="0" fontId="30" fillId="0" borderId="18" xfId="64" applyFont="1" applyBorder="1" applyAlignment="1">
      <alignment horizontal="left" wrapText="1"/>
      <protection/>
    </xf>
    <xf numFmtId="0" fontId="30" fillId="0" borderId="14" xfId="64" applyFont="1" applyBorder="1" applyAlignment="1">
      <alignment horizontal="left" wrapText="1"/>
      <protection/>
    </xf>
    <xf numFmtId="0" fontId="33" fillId="0" borderId="14" xfId="61" applyFont="1" applyBorder="1" applyAlignment="1">
      <alignment horizontal="left" wrapText="1"/>
      <protection/>
    </xf>
    <xf numFmtId="1" fontId="30" fillId="0" borderId="0" xfId="61" applyNumberFormat="1" applyFont="1" applyAlignment="1">
      <alignment horizontal="center"/>
      <protection/>
    </xf>
    <xf numFmtId="1" fontId="5" fillId="0" borderId="63" xfId="60" applyNumberFormat="1" applyFont="1" applyFill="1" applyBorder="1" applyAlignment="1">
      <alignment horizontal="center" vertical="center" wrapText="1"/>
      <protection/>
    </xf>
    <xf numFmtId="1" fontId="5" fillId="0" borderId="34" xfId="60" applyNumberFormat="1" applyFont="1" applyFill="1" applyBorder="1" applyAlignment="1">
      <alignment horizontal="center" vertical="center" wrapText="1"/>
      <protection/>
    </xf>
    <xf numFmtId="1" fontId="5" fillId="0" borderId="18" xfId="60" applyNumberFormat="1" applyFont="1" applyFill="1" applyBorder="1" applyAlignment="1">
      <alignment horizontal="center" vertical="center" wrapText="1"/>
      <protection/>
    </xf>
    <xf numFmtId="1" fontId="5" fillId="0" borderId="14" xfId="60" applyNumberFormat="1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47" xfId="64" applyFont="1" applyFill="1" applyBorder="1" applyAlignment="1">
      <alignment horizontal="right" vertical="top"/>
      <protection/>
    </xf>
    <xf numFmtId="49" fontId="0" fillId="0" borderId="0" xfId="64" applyNumberFormat="1" applyFont="1" applyFill="1" applyBorder="1" applyAlignment="1">
      <alignment horizontal="left" vertical="top" wrapText="1"/>
      <protection/>
    </xf>
    <xf numFmtId="0" fontId="39" fillId="0" borderId="14" xfId="61" applyFont="1" applyBorder="1" applyAlignment="1">
      <alignment horizontal="left" wrapText="1"/>
      <protection/>
    </xf>
    <xf numFmtId="0" fontId="48" fillId="0" borderId="18" xfId="61" applyFont="1" applyBorder="1" applyAlignment="1">
      <alignment horizontal="left" wrapText="1"/>
      <protection/>
    </xf>
    <xf numFmtId="0" fontId="48" fillId="0" borderId="14" xfId="61" applyFont="1" applyBorder="1" applyAlignment="1">
      <alignment horizontal="left" wrapText="1"/>
      <protection/>
    </xf>
    <xf numFmtId="0" fontId="41" fillId="35" borderId="18" xfId="64" applyFont="1" applyFill="1" applyBorder="1" applyAlignment="1">
      <alignment wrapText="1"/>
      <protection/>
    </xf>
    <xf numFmtId="0" fontId="0" fillId="35" borderId="14" xfId="0" applyFill="1" applyBorder="1" applyAlignment="1">
      <alignment wrapText="1"/>
    </xf>
    <xf numFmtId="0" fontId="48" fillId="0" borderId="18" xfId="64" applyFont="1" applyBorder="1" applyAlignment="1">
      <alignment horizontal="left" wrapText="1"/>
      <protection/>
    </xf>
    <xf numFmtId="0" fontId="48" fillId="0" borderId="14" xfId="64" applyFont="1" applyBorder="1" applyAlignment="1">
      <alignment horizontal="left" wrapText="1"/>
      <protection/>
    </xf>
    <xf numFmtId="0" fontId="30" fillId="0" borderId="18" xfId="61" applyFont="1" applyBorder="1" applyAlignment="1">
      <alignment horizontal="left" wrapText="1"/>
      <protection/>
    </xf>
    <xf numFmtId="0" fontId="30" fillId="0" borderId="14" xfId="61" applyFont="1" applyBorder="1" applyAlignment="1">
      <alignment horizontal="left" wrapText="1"/>
      <protection/>
    </xf>
    <xf numFmtId="0" fontId="41" fillId="0" borderId="18" xfId="64" applyFont="1" applyBorder="1" applyAlignment="1">
      <alignment wrapText="1"/>
      <protection/>
    </xf>
    <xf numFmtId="0" fontId="0" fillId="0" borderId="14" xfId="0" applyBorder="1" applyAlignment="1">
      <alignment wrapText="1"/>
    </xf>
    <xf numFmtId="0" fontId="5" fillId="0" borderId="34" xfId="57" applyFont="1" applyFill="1" applyBorder="1" applyAlignment="1">
      <alignment horizontal="center"/>
      <protection/>
    </xf>
    <xf numFmtId="0" fontId="5" fillId="0" borderId="36" xfId="57" applyFont="1" applyFill="1" applyBorder="1" applyAlignment="1">
      <alignment horizontal="center"/>
      <protection/>
    </xf>
    <xf numFmtId="49" fontId="22" fillId="34" borderId="11" xfId="57" applyNumberFormat="1" applyFont="1" applyFill="1" applyBorder="1" applyAlignment="1">
      <alignment horizontal="left" wrapText="1"/>
      <protection/>
    </xf>
    <xf numFmtId="49" fontId="22" fillId="34" borderId="10" xfId="57" applyNumberFormat="1" applyFont="1" applyFill="1" applyBorder="1" applyAlignment="1">
      <alignment horizontal="left" wrapText="1"/>
      <protection/>
    </xf>
    <xf numFmtId="49" fontId="22" fillId="34" borderId="12" xfId="57" applyNumberFormat="1" applyFont="1" applyFill="1" applyBorder="1" applyAlignment="1">
      <alignment horizontal="left" wrapText="1"/>
      <protection/>
    </xf>
    <xf numFmtId="0" fontId="7" fillId="0" borderId="11" xfId="57" applyFont="1" applyFill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left" wrapText="1"/>
      <protection/>
    </xf>
    <xf numFmtId="1" fontId="5" fillId="0" borderId="39" xfId="60" applyNumberFormat="1" applyFont="1" applyFill="1" applyBorder="1" applyAlignment="1">
      <alignment horizontal="center" vertical="center" wrapText="1"/>
      <protection/>
    </xf>
    <xf numFmtId="1" fontId="5" fillId="0" borderId="17" xfId="60" applyNumberFormat="1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left" wrapText="1"/>
      <protection/>
    </xf>
    <xf numFmtId="0" fontId="33" fillId="0" borderId="12" xfId="57" applyFont="1" applyFill="1" applyBorder="1" applyAlignment="1">
      <alignment horizontal="left" wrapText="1"/>
      <protection/>
    </xf>
    <xf numFmtId="0" fontId="30" fillId="0" borderId="11" xfId="57" applyFont="1" applyFill="1" applyBorder="1" applyAlignment="1">
      <alignment horizontal="left" wrapText="1"/>
      <protection/>
    </xf>
    <xf numFmtId="0" fontId="30" fillId="0" borderId="10" xfId="57" applyFont="1" applyFill="1" applyBorder="1" applyAlignment="1">
      <alignment horizontal="left" wrapText="1"/>
      <protection/>
    </xf>
    <xf numFmtId="0" fontId="30" fillId="0" borderId="12" xfId="57" applyFont="1" applyFill="1" applyBorder="1" applyAlignment="1">
      <alignment horizontal="left" wrapText="1"/>
      <protection/>
    </xf>
    <xf numFmtId="49" fontId="5" fillId="43" borderId="45" xfId="58" applyNumberFormat="1" applyFont="1" applyFill="1" applyBorder="1" applyAlignment="1">
      <alignment horizontal="left" vertical="top" wrapText="1"/>
      <protection/>
    </xf>
    <xf numFmtId="0" fontId="5" fillId="43" borderId="45" xfId="64" applyFont="1" applyFill="1" applyBorder="1" applyAlignment="1">
      <alignment horizontal="left" wrapText="1"/>
      <protection/>
    </xf>
    <xf numFmtId="49" fontId="31" fillId="43" borderId="45" xfId="58" applyNumberFormat="1" applyFont="1" applyFill="1" applyBorder="1" applyAlignment="1">
      <alignment horizontal="left" vertical="top" wrapText="1"/>
      <protection/>
    </xf>
    <xf numFmtId="49" fontId="5" fillId="43" borderId="45" xfId="58" applyNumberFormat="1" applyFont="1" applyFill="1" applyBorder="1" applyAlignment="1">
      <alignment horizontal="left" vertical="top"/>
      <protection/>
    </xf>
    <xf numFmtId="0" fontId="7" fillId="43" borderId="0" xfId="63" applyFont="1" applyFill="1" applyAlignment="1">
      <alignment horizontal="center"/>
      <protection/>
    </xf>
    <xf numFmtId="0" fontId="29" fillId="43" borderId="0" xfId="63" applyFont="1" applyFill="1" applyAlignment="1" quotePrefix="1">
      <alignment horizontal="center"/>
      <protection/>
    </xf>
    <xf numFmtId="1" fontId="5" fillId="43" borderId="13" xfId="63" applyNumberFormat="1" applyFont="1" applyFill="1" applyBorder="1" applyAlignment="1" quotePrefix="1">
      <alignment horizontal="center"/>
      <protection/>
    </xf>
    <xf numFmtId="0" fontId="5" fillId="43" borderId="45" xfId="58" applyFont="1" applyFill="1" applyBorder="1" applyAlignment="1">
      <alignment horizontal="left" wrapText="1"/>
      <protection/>
    </xf>
    <xf numFmtId="1" fontId="12" fillId="43" borderId="45" xfId="60" applyNumberFormat="1" applyFont="1" applyFill="1" applyBorder="1" applyAlignment="1">
      <alignment horizontal="center" vertical="center" wrapText="1"/>
      <protection/>
    </xf>
    <xf numFmtId="0" fontId="5" fillId="43" borderId="45" xfId="0" applyFont="1" applyFill="1" applyBorder="1" applyAlignment="1">
      <alignment horizontal="center"/>
    </xf>
    <xf numFmtId="1" fontId="30" fillId="43" borderId="45" xfId="60" applyNumberFormat="1" applyFont="1" applyFill="1" applyBorder="1" applyAlignment="1">
      <alignment horizontal="center" vertical="center" wrapText="1"/>
      <protection/>
    </xf>
    <xf numFmtId="0" fontId="31" fillId="43" borderId="45" xfId="58" applyFont="1" applyFill="1" applyBorder="1" applyAlignment="1">
      <alignment horizontal="center" vertical="center" wrapText="1"/>
      <protection/>
    </xf>
    <xf numFmtId="1" fontId="5" fillId="43" borderId="45" xfId="60" applyNumberFormat="1" applyFont="1" applyFill="1" applyBorder="1" applyAlignment="1">
      <alignment horizontal="center" vertical="center" wrapText="1"/>
      <protection/>
    </xf>
    <xf numFmtId="0" fontId="5" fillId="43" borderId="54" xfId="0" applyFont="1" applyFill="1" applyBorder="1" applyAlignment="1">
      <alignment horizontal="center"/>
    </xf>
    <xf numFmtId="0" fontId="5" fillId="43" borderId="70" xfId="0" applyFont="1" applyFill="1" applyBorder="1" applyAlignment="1">
      <alignment horizontal="center"/>
    </xf>
    <xf numFmtId="49" fontId="13" fillId="43" borderId="45" xfId="58" applyNumberFormat="1" applyFont="1" applyFill="1" applyBorder="1" applyAlignment="1">
      <alignment horizontal="left" vertical="center" wrapText="1"/>
      <protection/>
    </xf>
    <xf numFmtId="0" fontId="0" fillId="43" borderId="45" xfId="0" applyFill="1" applyBorder="1" applyAlignment="1">
      <alignment/>
    </xf>
    <xf numFmtId="49" fontId="31" fillId="43" borderId="45" xfId="58" applyNumberFormat="1" applyFont="1" applyFill="1" applyBorder="1" applyAlignment="1">
      <alignment horizontal="left" vertical="center" wrapText="1"/>
      <protection/>
    </xf>
    <xf numFmtId="0" fontId="33" fillId="43" borderId="45" xfId="0" applyFont="1" applyFill="1" applyBorder="1" applyAlignment="1">
      <alignment horizontal="left" wrapText="1"/>
    </xf>
    <xf numFmtId="49" fontId="5" fillId="43" borderId="45" xfId="58" applyNumberFormat="1" applyFont="1" applyFill="1" applyBorder="1" applyAlignment="1">
      <alignment horizontal="left" wrapText="1"/>
      <protection/>
    </xf>
    <xf numFmtId="49" fontId="5" fillId="43" borderId="45" xfId="58" applyNumberFormat="1" applyFont="1" applyFill="1" applyBorder="1" applyAlignment="1">
      <alignment horizontal="left" vertical="center" wrapText="1"/>
      <protection/>
    </xf>
    <xf numFmtId="0" fontId="0" fillId="43" borderId="45" xfId="0" applyFont="1" applyFill="1" applyBorder="1" applyAlignment="1">
      <alignment horizontal="left" wrapText="1"/>
    </xf>
    <xf numFmtId="0" fontId="33" fillId="43" borderId="45" xfId="0" applyFont="1" applyFill="1" applyBorder="1" applyAlignment="1" quotePrefix="1">
      <alignment horizontal="left" wrapText="1"/>
    </xf>
    <xf numFmtId="0" fontId="31" fillId="43" borderId="45" xfId="0" applyFont="1" applyFill="1" applyBorder="1" applyAlignment="1" quotePrefix="1">
      <alignment vertical="center" wrapText="1"/>
    </xf>
    <xf numFmtId="0" fontId="0" fillId="43" borderId="0" xfId="63" applyFont="1" applyFill="1" applyAlignment="1">
      <alignment horizontal="left"/>
      <protection/>
    </xf>
    <xf numFmtId="0" fontId="0" fillId="43" borderId="0" xfId="63" applyFont="1" applyFill="1" applyAlignment="1">
      <alignment horizontal="left" vertical="center" wrapText="1"/>
      <protection/>
    </xf>
    <xf numFmtId="0" fontId="0" fillId="43" borderId="44" xfId="60" applyFont="1" applyFill="1" applyBorder="1" applyAlignment="1">
      <alignment horizontal="center"/>
      <protection/>
    </xf>
    <xf numFmtId="0" fontId="0" fillId="43" borderId="0" xfId="60" applyFont="1" applyFill="1" applyBorder="1" applyAlignment="1">
      <alignment horizontal="center"/>
      <protection/>
    </xf>
    <xf numFmtId="0" fontId="16" fillId="43" borderId="0" xfId="63" applyFont="1" applyFill="1" applyAlignment="1">
      <alignment horizontal="left"/>
      <protection/>
    </xf>
    <xf numFmtId="0" fontId="33" fillId="43" borderId="45" xfId="0" applyFont="1" applyFill="1" applyBorder="1" applyAlignment="1">
      <alignment wrapText="1"/>
    </xf>
    <xf numFmtId="0" fontId="37" fillId="43" borderId="45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rmal_F 07" xfId="59"/>
    <cellStyle name="Normal_mach03" xfId="60"/>
    <cellStyle name="Normal_mach14 si 15" xfId="61"/>
    <cellStyle name="Normal_mach30" xfId="62"/>
    <cellStyle name="Normal_mach31" xfId="63"/>
    <cellStyle name="Normal_Machete buget 99" xfId="64"/>
    <cellStyle name="Normal_VAC 1b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152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1095375</xdr:colOff>
      <xdr:row>3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5800" y="31432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190500</xdr:rowOff>
    </xdr:from>
    <xdr:to>
      <xdr:col>2</xdr:col>
      <xdr:colOff>95250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352425"/>
          <a:ext cx="552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19050</xdr:rowOff>
    </xdr:from>
    <xdr:to>
      <xdr:col>1</xdr:col>
      <xdr:colOff>1257300</xdr:colOff>
      <xdr:row>2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2025" y="3810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90650" y="39795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90650" y="41700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41700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390650" y="39595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90650" y="41548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90650" y="41548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7" name="AutoShape 2"/>
        <xdr:cNvSpPr>
          <a:spLocks/>
        </xdr:cNvSpPr>
      </xdr:nvSpPr>
      <xdr:spPr>
        <a:xfrm>
          <a:off x="5981700" y="4307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8" name="AutoShape 3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9" name="AutoShape 5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981700" y="4307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04950" y="36471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504950" y="36471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7" name="AutoShape 3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8" name="AutoShape 5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9" name="AutoShape 3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104775</xdr:rowOff>
    </xdr:from>
    <xdr:to>
      <xdr:col>2</xdr:col>
      <xdr:colOff>133350</xdr:colOff>
      <xdr:row>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09650" y="485775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245</xdr:row>
      <xdr:rowOff>0</xdr:rowOff>
    </xdr:from>
    <xdr:to>
      <xdr:col>4</xdr:col>
      <xdr:colOff>19050</xdr:colOff>
      <xdr:row>245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05575" y="40643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246</xdr:row>
      <xdr:rowOff>0</xdr:rowOff>
    </xdr:from>
    <xdr:to>
      <xdr:col>4</xdr:col>
      <xdr:colOff>19050</xdr:colOff>
      <xdr:row>246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6505575" y="40805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28575</xdr:rowOff>
    </xdr:from>
    <xdr:to>
      <xdr:col>2</xdr:col>
      <xdr:colOff>1095375</xdr:colOff>
      <xdr:row>3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42975" y="381000"/>
          <a:ext cx="828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0/04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228</xdr:row>
      <xdr:rowOff>0</xdr:rowOff>
    </xdr:from>
    <xdr:to>
      <xdr:col>4</xdr:col>
      <xdr:colOff>19050</xdr:colOff>
      <xdr:row>228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57950" y="4195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19050</xdr:colOff>
      <xdr:row>126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705475" y="2483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19050</xdr:colOff>
      <xdr:row>127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705475" y="25012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19050</xdr:colOff>
      <xdr:row>229</xdr:row>
      <xdr:rowOff>0</xdr:rowOff>
    </xdr:to>
    <xdr:sp>
      <xdr:nvSpPr>
        <xdr:cNvPr id="4" name="AutoShape 7"/>
        <xdr:cNvSpPr>
          <a:spLocks/>
        </xdr:cNvSpPr>
      </xdr:nvSpPr>
      <xdr:spPr>
        <a:xfrm>
          <a:off x="6457950" y="4211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28575</xdr:rowOff>
    </xdr:from>
    <xdr:to>
      <xdr:col>2</xdr:col>
      <xdr:colOff>1095375</xdr:colOff>
      <xdr:row>3</xdr:row>
      <xdr:rowOff>161925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42975" y="381000"/>
          <a:ext cx="828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19050</xdr:colOff>
      <xdr:row>127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5705475" y="25012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90900" y="41529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90900" y="45281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3</xdr:row>
      <xdr:rowOff>57150</xdr:rowOff>
    </xdr:from>
    <xdr:to>
      <xdr:col>1</xdr:col>
      <xdr:colOff>1162050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28700" y="619125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390900" y="45281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0"/>
  <sheetViews>
    <sheetView view="pageBreakPreview" zoomScale="60" zoomScalePageLayoutView="0" workbookViewId="0" topLeftCell="A1">
      <selection activeCell="D33" sqref="D33"/>
    </sheetView>
  </sheetViews>
  <sheetFormatPr defaultColWidth="9.140625" defaultRowHeight="12.75"/>
  <cols>
    <col min="1" max="1" width="42.7109375" style="739" customWidth="1"/>
    <col min="2" max="2" width="6.421875" style="739" customWidth="1"/>
    <col min="3" max="3" width="14.8515625" style="739" customWidth="1"/>
    <col min="4" max="4" width="14.7109375" style="739" customWidth="1"/>
    <col min="5" max="5" width="14.421875" style="739" customWidth="1"/>
    <col min="6" max="6" width="14.57421875" style="739" customWidth="1"/>
    <col min="7" max="7" width="14.421875" style="739" customWidth="1"/>
    <col min="8" max="8" width="14.7109375" style="739" customWidth="1"/>
    <col min="9" max="9" width="12.57421875" style="739" customWidth="1"/>
    <col min="10" max="10" width="11.8515625" style="739" customWidth="1"/>
    <col min="11" max="11" width="13.7109375" style="739" customWidth="1"/>
    <col min="12" max="16384" width="9.140625" style="739" customWidth="1"/>
  </cols>
  <sheetData>
    <row r="1" ht="12">
      <c r="A1" s="738" t="s">
        <v>1651</v>
      </c>
    </row>
    <row r="2" spans="1:22" ht="12.75" customHeight="1">
      <c r="A2" s="740" t="s">
        <v>1863</v>
      </c>
      <c r="B2" s="741"/>
      <c r="D2" s="742"/>
      <c r="E2" s="742"/>
      <c r="P2" s="743"/>
      <c r="R2" s="742"/>
      <c r="V2" s="742"/>
    </row>
    <row r="3" spans="1:27" ht="12" customHeight="1">
      <c r="A3" s="744" t="s">
        <v>1513</v>
      </c>
      <c r="B3" s="741"/>
      <c r="F3" s="745"/>
      <c r="G3" s="745"/>
      <c r="I3" s="746"/>
      <c r="J3" s="746"/>
      <c r="K3" s="747"/>
      <c r="AA3" s="748"/>
    </row>
    <row r="4" spans="1:27" ht="12" customHeight="1">
      <c r="A4" s="744"/>
      <c r="B4" s="741"/>
      <c r="F4" s="745"/>
      <c r="G4" s="745"/>
      <c r="I4" s="746"/>
      <c r="J4" s="746"/>
      <c r="K4" s="747"/>
      <c r="AA4" s="748"/>
    </row>
    <row r="5" spans="1:11" ht="12">
      <c r="A5" s="1078" t="s">
        <v>1965</v>
      </c>
      <c r="B5" s="1078"/>
      <c r="C5" s="1078"/>
      <c r="D5" s="1078"/>
      <c r="E5" s="1078"/>
      <c r="F5" s="1078"/>
      <c r="G5" s="1078"/>
      <c r="H5" s="1078"/>
      <c r="I5" s="1078"/>
      <c r="J5" s="1078"/>
      <c r="K5" s="1078"/>
    </row>
    <row r="6" spans="1:11" ht="12">
      <c r="A6" s="749"/>
      <c r="B6" s="749"/>
      <c r="C6" s="749"/>
      <c r="D6" s="749"/>
      <c r="E6" s="749" t="s">
        <v>1323</v>
      </c>
      <c r="F6" s="749"/>
      <c r="G6" s="749"/>
      <c r="H6" s="749"/>
      <c r="I6" s="749"/>
      <c r="J6" s="749"/>
      <c r="K6" s="749"/>
    </row>
    <row r="7" spans="1:11" ht="12">
      <c r="A7" s="749"/>
      <c r="B7" s="750"/>
      <c r="C7" s="749"/>
      <c r="D7" s="749"/>
      <c r="E7" s="749"/>
      <c r="F7" s="749"/>
      <c r="G7" s="749"/>
      <c r="H7" s="749"/>
      <c r="I7" s="749"/>
      <c r="J7" s="749"/>
      <c r="K7" s="749"/>
    </row>
    <row r="8" spans="1:11" ht="12.75">
      <c r="A8" s="751"/>
      <c r="B8" s="287"/>
      <c r="C8" s="746"/>
      <c r="D8" s="746"/>
      <c r="E8" s="746"/>
      <c r="F8" s="752"/>
      <c r="G8" s="746"/>
      <c r="H8" s="746"/>
      <c r="I8" s="746"/>
      <c r="K8" s="753" t="s">
        <v>1966</v>
      </c>
    </row>
    <row r="9" spans="1:11" ht="12" customHeight="1">
      <c r="A9" s="754"/>
      <c r="B9" s="1079" t="s">
        <v>1967</v>
      </c>
      <c r="C9" s="1082" t="s">
        <v>1968</v>
      </c>
      <c r="D9" s="1079" t="s">
        <v>1969</v>
      </c>
      <c r="E9" s="1085" t="s">
        <v>1970</v>
      </c>
      <c r="F9" s="755"/>
      <c r="G9" s="756"/>
      <c r="H9" s="1082" t="s">
        <v>1971</v>
      </c>
      <c r="I9" s="1079" t="s">
        <v>1972</v>
      </c>
      <c r="J9" s="1082" t="s">
        <v>1973</v>
      </c>
      <c r="K9" s="1079" t="s">
        <v>1974</v>
      </c>
    </row>
    <row r="10" spans="1:11" ht="12" customHeight="1">
      <c r="A10" s="757"/>
      <c r="B10" s="1080"/>
      <c r="C10" s="1083"/>
      <c r="D10" s="1080"/>
      <c r="E10" s="1086"/>
      <c r="F10" s="1087" t="s">
        <v>1975</v>
      </c>
      <c r="G10" s="1088"/>
      <c r="H10" s="1083"/>
      <c r="I10" s="1080"/>
      <c r="J10" s="1083" t="s">
        <v>1976</v>
      </c>
      <c r="K10" s="1080"/>
    </row>
    <row r="11" spans="1:11" ht="12" customHeight="1">
      <c r="A11" s="757"/>
      <c r="B11" s="1080"/>
      <c r="C11" s="1083"/>
      <c r="D11" s="1080"/>
      <c r="E11" s="1086"/>
      <c r="F11" s="1087"/>
      <c r="G11" s="1088"/>
      <c r="H11" s="1083"/>
      <c r="I11" s="1080"/>
      <c r="J11" s="1083" t="s">
        <v>1977</v>
      </c>
      <c r="K11" s="1080"/>
    </row>
    <row r="12" spans="1:11" ht="12" customHeight="1">
      <c r="A12" s="757"/>
      <c r="B12" s="1080"/>
      <c r="C12" s="1083"/>
      <c r="D12" s="1080"/>
      <c r="E12" s="1086"/>
      <c r="F12" s="1089"/>
      <c r="G12" s="1090"/>
      <c r="H12" s="1083"/>
      <c r="I12" s="1080"/>
      <c r="J12" s="1083" t="s">
        <v>1978</v>
      </c>
      <c r="K12" s="1080"/>
    </row>
    <row r="13" spans="1:11" ht="12" customHeight="1">
      <c r="A13" s="757"/>
      <c r="B13" s="1080"/>
      <c r="C13" s="1083"/>
      <c r="D13" s="1080"/>
      <c r="E13" s="1086"/>
      <c r="F13" s="1091" t="s">
        <v>1979</v>
      </c>
      <c r="G13" s="1093" t="s">
        <v>1980</v>
      </c>
      <c r="H13" s="1083"/>
      <c r="I13" s="1080"/>
      <c r="J13" s="1083"/>
      <c r="K13" s="1080"/>
    </row>
    <row r="14" spans="1:11" ht="12" customHeight="1">
      <c r="A14" s="757"/>
      <c r="B14" s="1080"/>
      <c r="C14" s="1083"/>
      <c r="D14" s="1080"/>
      <c r="E14" s="1086"/>
      <c r="F14" s="1092"/>
      <c r="G14" s="1093"/>
      <c r="H14" s="1083"/>
      <c r="I14" s="1080"/>
      <c r="J14" s="1083"/>
      <c r="K14" s="1080"/>
    </row>
    <row r="15" spans="1:11" ht="12" customHeight="1">
      <c r="A15" s="757"/>
      <c r="B15" s="1080"/>
      <c r="C15" s="1083"/>
      <c r="D15" s="1080"/>
      <c r="E15" s="1086"/>
      <c r="F15" s="1092"/>
      <c r="G15" s="1093"/>
      <c r="H15" s="1083"/>
      <c r="I15" s="1080"/>
      <c r="J15" s="1083"/>
      <c r="K15" s="1080"/>
    </row>
    <row r="16" spans="1:11" ht="12" customHeight="1">
      <c r="A16" s="757"/>
      <c r="B16" s="1080"/>
      <c r="C16" s="1083"/>
      <c r="D16" s="1080"/>
      <c r="E16" s="1086"/>
      <c r="F16" s="1092"/>
      <c r="G16" s="1093"/>
      <c r="H16" s="1083"/>
      <c r="I16" s="1080"/>
      <c r="J16" s="1083"/>
      <c r="K16" s="1080"/>
    </row>
    <row r="17" spans="1:11" ht="12.75" customHeight="1">
      <c r="A17" s="758"/>
      <c r="B17" s="1081"/>
      <c r="C17" s="1084"/>
      <c r="D17" s="1081"/>
      <c r="E17" s="1086"/>
      <c r="F17" s="759"/>
      <c r="G17" s="760"/>
      <c r="H17" s="1084"/>
      <c r="I17" s="1081"/>
      <c r="J17" s="1084"/>
      <c r="K17" s="1081"/>
    </row>
    <row r="18" spans="1:11" ht="12.75" customHeight="1">
      <c r="A18" s="761" t="s">
        <v>1981</v>
      </c>
      <c r="B18" s="762" t="s">
        <v>1982</v>
      </c>
      <c r="C18" s="763">
        <v>1</v>
      </c>
      <c r="D18" s="764">
        <v>2</v>
      </c>
      <c r="E18" s="763">
        <v>3</v>
      </c>
      <c r="F18" s="765">
        <v>4</v>
      </c>
      <c r="G18" s="764">
        <v>5</v>
      </c>
      <c r="H18" s="763">
        <v>6</v>
      </c>
      <c r="I18" s="766" t="s">
        <v>1983</v>
      </c>
      <c r="J18" s="763">
        <v>8</v>
      </c>
      <c r="K18" s="766" t="s">
        <v>1984</v>
      </c>
    </row>
    <row r="19" spans="1:11" ht="12.75" customHeight="1">
      <c r="A19" s="767"/>
      <c r="B19" s="768"/>
      <c r="C19" s="769"/>
      <c r="D19" s="770"/>
      <c r="E19" s="771"/>
      <c r="F19" s="772"/>
      <c r="G19" s="770"/>
      <c r="H19" s="769"/>
      <c r="I19" s="770"/>
      <c r="J19" s="773"/>
      <c r="K19" s="774"/>
    </row>
    <row r="20" spans="1:11" ht="18" customHeight="1">
      <c r="A20" s="775" t="s">
        <v>1985</v>
      </c>
      <c r="B20" s="776" t="s">
        <v>542</v>
      </c>
      <c r="C20" s="777"/>
      <c r="D20" s="778"/>
      <c r="E20" s="777"/>
      <c r="F20" s="779"/>
      <c r="G20" s="778"/>
      <c r="H20" s="777"/>
      <c r="I20" s="780"/>
      <c r="J20" s="781"/>
      <c r="K20" s="774"/>
    </row>
    <row r="21" spans="1:11" ht="18" customHeight="1">
      <c r="A21" s="782" t="s">
        <v>1986</v>
      </c>
      <c r="B21" s="776" t="s">
        <v>1987</v>
      </c>
      <c r="C21" s="783"/>
      <c r="D21" s="784"/>
      <c r="E21" s="783"/>
      <c r="F21" s="785"/>
      <c r="G21" s="784"/>
      <c r="H21" s="783"/>
      <c r="I21" s="786"/>
      <c r="J21" s="781"/>
      <c r="K21" s="774"/>
    </row>
    <row r="22" spans="1:11" ht="18" customHeight="1">
      <c r="A22" s="782" t="s">
        <v>1988</v>
      </c>
      <c r="B22" s="776" t="s">
        <v>1989</v>
      </c>
      <c r="C22" s="783"/>
      <c r="D22" s="784"/>
      <c r="E22" s="783"/>
      <c r="F22" s="785"/>
      <c r="G22" s="784"/>
      <c r="H22" s="783"/>
      <c r="I22" s="786"/>
      <c r="J22" s="781"/>
      <c r="K22" s="774"/>
    </row>
    <row r="23" spans="1:11" ht="26.25" customHeight="1">
      <c r="A23" s="787" t="s">
        <v>1990</v>
      </c>
      <c r="B23" s="776" t="s">
        <v>1991</v>
      </c>
      <c r="C23" s="783"/>
      <c r="D23" s="784"/>
      <c r="E23" s="783"/>
      <c r="F23" s="785"/>
      <c r="G23" s="784"/>
      <c r="H23" s="783"/>
      <c r="I23" s="784"/>
      <c r="J23" s="781"/>
      <c r="K23" s="774"/>
    </row>
    <row r="24" spans="1:11" ht="18" customHeight="1">
      <c r="A24" s="788" t="s">
        <v>1992</v>
      </c>
      <c r="B24" s="776" t="s">
        <v>1993</v>
      </c>
      <c r="C24" s="781"/>
      <c r="D24" s="789"/>
      <c r="E24" s="790"/>
      <c r="F24" s="791"/>
      <c r="G24" s="789"/>
      <c r="H24" s="790"/>
      <c r="I24" s="792"/>
      <c r="J24" s="781"/>
      <c r="K24" s="774"/>
    </row>
    <row r="25" spans="1:11" ht="24" customHeight="1">
      <c r="A25" s="787" t="s">
        <v>1994</v>
      </c>
      <c r="B25" s="776" t="s">
        <v>1995</v>
      </c>
      <c r="C25" s="777"/>
      <c r="D25" s="778"/>
      <c r="E25" s="777"/>
      <c r="F25" s="779"/>
      <c r="G25" s="778"/>
      <c r="H25" s="777"/>
      <c r="I25" s="792"/>
      <c r="J25" s="781"/>
      <c r="K25" s="774"/>
    </row>
    <row r="26" spans="1:11" ht="23.25" customHeight="1">
      <c r="A26" s="793" t="s">
        <v>1996</v>
      </c>
      <c r="B26" s="776" t="s">
        <v>1997</v>
      </c>
      <c r="C26" s="794"/>
      <c r="D26" s="789"/>
      <c r="E26" s="790"/>
      <c r="F26" s="791"/>
      <c r="G26" s="789"/>
      <c r="H26" s="790"/>
      <c r="I26" s="792"/>
      <c r="J26" s="781"/>
      <c r="K26" s="774"/>
    </row>
    <row r="27" spans="1:11" ht="18" customHeight="1">
      <c r="A27" s="793" t="s">
        <v>1998</v>
      </c>
      <c r="B27" s="776" t="s">
        <v>1999</v>
      </c>
      <c r="C27" s="781"/>
      <c r="D27" s="789"/>
      <c r="E27" s="790"/>
      <c r="F27" s="791"/>
      <c r="G27" s="789"/>
      <c r="H27" s="790"/>
      <c r="I27" s="792"/>
      <c r="J27" s="781"/>
      <c r="K27" s="774"/>
    </row>
    <row r="28" spans="1:11" ht="18" customHeight="1">
      <c r="A28" s="787" t="s">
        <v>2000</v>
      </c>
      <c r="B28" s="776" t="s">
        <v>2001</v>
      </c>
      <c r="C28" s="781"/>
      <c r="D28" s="789"/>
      <c r="E28" s="790"/>
      <c r="F28" s="791"/>
      <c r="G28" s="789"/>
      <c r="H28" s="790"/>
      <c r="I28" s="789"/>
      <c r="J28" s="781"/>
      <c r="K28" s="774"/>
    </row>
    <row r="29" spans="1:11" ht="18" customHeight="1">
      <c r="A29" s="782" t="s">
        <v>2002</v>
      </c>
      <c r="B29" s="776" t="s">
        <v>543</v>
      </c>
      <c r="C29" s="781"/>
      <c r="D29" s="789"/>
      <c r="E29" s="790"/>
      <c r="F29" s="791"/>
      <c r="G29" s="789"/>
      <c r="H29" s="790"/>
      <c r="I29" s="792"/>
      <c r="J29" s="781"/>
      <c r="K29" s="774"/>
    </row>
    <row r="30" spans="1:11" ht="18" customHeight="1">
      <c r="A30" s="782" t="s">
        <v>2003</v>
      </c>
      <c r="B30" s="776" t="s">
        <v>2004</v>
      </c>
      <c r="C30" s="777"/>
      <c r="D30" s="778"/>
      <c r="E30" s="777"/>
      <c r="F30" s="779"/>
      <c r="G30" s="778"/>
      <c r="H30" s="777"/>
      <c r="I30" s="778"/>
      <c r="J30" s="781"/>
      <c r="K30" s="774"/>
    </row>
    <row r="31" spans="1:11" ht="18" customHeight="1">
      <c r="A31" s="788" t="s">
        <v>2005</v>
      </c>
      <c r="B31" s="776" t="s">
        <v>2006</v>
      </c>
      <c r="C31" s="795"/>
      <c r="D31" s="789"/>
      <c r="E31" s="790"/>
      <c r="F31" s="791"/>
      <c r="G31" s="789"/>
      <c r="H31" s="790"/>
      <c r="I31" s="792"/>
      <c r="J31" s="781"/>
      <c r="K31" s="774"/>
    </row>
    <row r="32" spans="1:11" ht="24.75" customHeight="1">
      <c r="A32" s="793" t="s">
        <v>2007</v>
      </c>
      <c r="B32" s="776" t="s">
        <v>2008</v>
      </c>
      <c r="C32" s="795"/>
      <c r="D32" s="789"/>
      <c r="E32" s="790"/>
      <c r="F32" s="791"/>
      <c r="G32" s="789"/>
      <c r="H32" s="790"/>
      <c r="I32" s="789"/>
      <c r="J32" s="781"/>
      <c r="K32" s="774"/>
    </row>
    <row r="33" spans="1:11" ht="18" customHeight="1">
      <c r="A33" s="788" t="s">
        <v>2009</v>
      </c>
      <c r="B33" s="776" t="s">
        <v>2010</v>
      </c>
      <c r="C33" s="795"/>
      <c r="D33" s="789"/>
      <c r="E33" s="790"/>
      <c r="F33" s="791"/>
      <c r="G33" s="789"/>
      <c r="H33" s="790"/>
      <c r="I33" s="792"/>
      <c r="J33" s="781"/>
      <c r="K33" s="774"/>
    </row>
    <row r="34" spans="1:11" ht="41.25" customHeight="1">
      <c r="A34" s="793" t="s">
        <v>2011</v>
      </c>
      <c r="B34" s="776" t="s">
        <v>2012</v>
      </c>
      <c r="C34" s="781"/>
      <c r="D34" s="789"/>
      <c r="E34" s="790"/>
      <c r="F34" s="791"/>
      <c r="G34" s="789"/>
      <c r="H34" s="790"/>
      <c r="I34" s="792"/>
      <c r="J34" s="781"/>
      <c r="K34" s="774"/>
    </row>
    <row r="35" spans="1:11" ht="18" customHeight="1">
      <c r="A35" s="782" t="s">
        <v>2013</v>
      </c>
      <c r="B35" s="776" t="s">
        <v>2014</v>
      </c>
      <c r="C35" s="781"/>
      <c r="D35" s="789"/>
      <c r="E35" s="790"/>
      <c r="F35" s="791"/>
      <c r="G35" s="789"/>
      <c r="H35" s="790"/>
      <c r="I35" s="792"/>
      <c r="J35" s="781"/>
      <c r="K35" s="774"/>
    </row>
    <row r="36" spans="1:11" ht="18" customHeight="1">
      <c r="A36" s="782" t="s">
        <v>2015</v>
      </c>
      <c r="B36" s="776" t="s">
        <v>2016</v>
      </c>
      <c r="C36" s="795"/>
      <c r="D36" s="786"/>
      <c r="E36" s="795"/>
      <c r="F36" s="791"/>
      <c r="G36" s="789"/>
      <c r="H36" s="795"/>
      <c r="I36" s="792"/>
      <c r="J36" s="781"/>
      <c r="K36" s="774"/>
    </row>
    <row r="37" spans="1:11" ht="18" customHeight="1">
      <c r="A37" s="782" t="s">
        <v>2017</v>
      </c>
      <c r="B37" s="776" t="s">
        <v>2018</v>
      </c>
      <c r="C37" s="795"/>
      <c r="D37" s="786"/>
      <c r="E37" s="795"/>
      <c r="F37" s="791"/>
      <c r="G37" s="789"/>
      <c r="H37" s="790"/>
      <c r="I37" s="792"/>
      <c r="J37" s="781"/>
      <c r="K37" s="774"/>
    </row>
    <row r="38" spans="1:11" ht="18" customHeight="1">
      <c r="A38" s="782" t="s">
        <v>2019</v>
      </c>
      <c r="B38" s="776" t="s">
        <v>2020</v>
      </c>
      <c r="C38" s="795"/>
      <c r="D38" s="786"/>
      <c r="E38" s="795"/>
      <c r="F38" s="791"/>
      <c r="G38" s="789"/>
      <c r="H38" s="790"/>
      <c r="I38" s="792"/>
      <c r="J38" s="781"/>
      <c r="K38" s="774"/>
    </row>
    <row r="39" spans="1:11" ht="18" customHeight="1">
      <c r="A39" s="782" t="s">
        <v>2021</v>
      </c>
      <c r="B39" s="776" t="s">
        <v>611</v>
      </c>
      <c r="C39" s="783"/>
      <c r="D39" s="784"/>
      <c r="E39" s="783"/>
      <c r="F39" s="785"/>
      <c r="G39" s="784"/>
      <c r="H39" s="783"/>
      <c r="I39" s="792"/>
      <c r="J39" s="781"/>
      <c r="K39" s="774"/>
    </row>
    <row r="40" spans="1:11" ht="18" customHeight="1">
      <c r="A40" s="788" t="s">
        <v>2022</v>
      </c>
      <c r="B40" s="776" t="s">
        <v>2023</v>
      </c>
      <c r="C40" s="795"/>
      <c r="D40" s="789"/>
      <c r="E40" s="790"/>
      <c r="F40" s="791"/>
      <c r="G40" s="789"/>
      <c r="H40" s="790"/>
      <c r="I40" s="792"/>
      <c r="J40" s="781"/>
      <c r="K40" s="774"/>
    </row>
    <row r="41" spans="1:11" ht="18" customHeight="1">
      <c r="A41" s="788" t="s">
        <v>2024</v>
      </c>
      <c r="B41" s="776" t="s">
        <v>2025</v>
      </c>
      <c r="C41" s="795"/>
      <c r="D41" s="780"/>
      <c r="E41" s="790"/>
      <c r="F41" s="791"/>
      <c r="G41" s="789"/>
      <c r="H41" s="781"/>
      <c r="I41" s="792"/>
      <c r="J41" s="781"/>
      <c r="K41" s="774"/>
    </row>
    <row r="42" spans="1:11" ht="18" customHeight="1">
      <c r="A42" s="782" t="s">
        <v>2026</v>
      </c>
      <c r="B42" s="776" t="s">
        <v>2027</v>
      </c>
      <c r="C42" s="795"/>
      <c r="D42" s="780"/>
      <c r="E42" s="790"/>
      <c r="F42" s="791"/>
      <c r="G42" s="789"/>
      <c r="H42" s="781"/>
      <c r="I42" s="792"/>
      <c r="J42" s="781"/>
      <c r="K42" s="774"/>
    </row>
    <row r="43" spans="1:11" ht="18" customHeight="1">
      <c r="A43" s="796" t="s">
        <v>2028</v>
      </c>
      <c r="B43" s="776" t="s">
        <v>2027</v>
      </c>
      <c r="C43" s="783"/>
      <c r="D43" s="784"/>
      <c r="E43" s="783"/>
      <c r="F43" s="785"/>
      <c r="G43" s="784"/>
      <c r="H43" s="783"/>
      <c r="I43" s="778"/>
      <c r="J43" s="781"/>
      <c r="K43" s="774"/>
    </row>
    <row r="44" spans="1:11" ht="18" customHeight="1">
      <c r="A44" s="797" t="s">
        <v>2029</v>
      </c>
      <c r="B44" s="776" t="s">
        <v>2030</v>
      </c>
      <c r="C44" s="783"/>
      <c r="D44" s="784"/>
      <c r="E44" s="783"/>
      <c r="F44" s="791"/>
      <c r="G44" s="789"/>
      <c r="H44" s="783"/>
      <c r="I44" s="786"/>
      <c r="J44" s="781"/>
      <c r="K44" s="774"/>
    </row>
    <row r="45" spans="1:11" ht="18" customHeight="1">
      <c r="A45" s="798" t="s">
        <v>195</v>
      </c>
      <c r="B45" s="776" t="s">
        <v>196</v>
      </c>
      <c r="C45" s="795"/>
      <c r="D45" s="786"/>
      <c r="E45" s="795"/>
      <c r="F45" s="791"/>
      <c r="G45" s="789"/>
      <c r="H45" s="795"/>
      <c r="I45" s="792"/>
      <c r="J45" s="781"/>
      <c r="K45" s="774"/>
    </row>
    <row r="46" spans="1:11" ht="18" customHeight="1">
      <c r="A46" s="798" t="s">
        <v>197</v>
      </c>
      <c r="B46" s="776" t="s">
        <v>198</v>
      </c>
      <c r="C46" s="795"/>
      <c r="D46" s="786"/>
      <c r="E46" s="795"/>
      <c r="F46" s="791"/>
      <c r="G46" s="789"/>
      <c r="H46" s="795"/>
      <c r="I46" s="792"/>
      <c r="J46" s="781"/>
      <c r="K46" s="774"/>
    </row>
    <row r="47" spans="1:11" ht="18" customHeight="1">
      <c r="A47" s="788" t="s">
        <v>199</v>
      </c>
      <c r="B47" s="776" t="s">
        <v>200</v>
      </c>
      <c r="C47" s="795"/>
      <c r="D47" s="786"/>
      <c r="E47" s="795"/>
      <c r="F47" s="791"/>
      <c r="G47" s="789"/>
      <c r="H47" s="790"/>
      <c r="I47" s="792"/>
      <c r="J47" s="781"/>
      <c r="K47" s="774"/>
    </row>
    <row r="48" spans="1:11" ht="18" customHeight="1">
      <c r="A48" s="798" t="s">
        <v>201</v>
      </c>
      <c r="B48" s="776" t="s">
        <v>202</v>
      </c>
      <c r="C48" s="795"/>
      <c r="D48" s="789"/>
      <c r="E48" s="790"/>
      <c r="F48" s="791"/>
      <c r="G48" s="789"/>
      <c r="H48" s="790"/>
      <c r="I48" s="792"/>
      <c r="J48" s="781"/>
      <c r="K48" s="774"/>
    </row>
    <row r="49" spans="1:11" ht="18" customHeight="1">
      <c r="A49" s="788" t="s">
        <v>203</v>
      </c>
      <c r="B49" s="776" t="s">
        <v>204</v>
      </c>
      <c r="C49" s="795"/>
      <c r="D49" s="789"/>
      <c r="E49" s="790"/>
      <c r="F49" s="791"/>
      <c r="G49" s="789"/>
      <c r="H49" s="790"/>
      <c r="I49" s="792"/>
      <c r="J49" s="781"/>
      <c r="K49" s="774"/>
    </row>
    <row r="50" spans="1:11" ht="18" customHeight="1">
      <c r="A50" s="798" t="s">
        <v>205</v>
      </c>
      <c r="B50" s="776" t="s">
        <v>1795</v>
      </c>
      <c r="C50" s="795"/>
      <c r="D50" s="786"/>
      <c r="E50" s="795"/>
      <c r="F50" s="791"/>
      <c r="G50" s="789"/>
      <c r="H50" s="790"/>
      <c r="I50" s="786"/>
      <c r="J50" s="781"/>
      <c r="K50" s="774"/>
    </row>
    <row r="51" spans="1:11" ht="18" customHeight="1">
      <c r="A51" s="788" t="s">
        <v>206</v>
      </c>
      <c r="B51" s="776" t="s">
        <v>207</v>
      </c>
      <c r="C51" s="795"/>
      <c r="D51" s="786"/>
      <c r="E51" s="790"/>
      <c r="F51" s="791"/>
      <c r="G51" s="789"/>
      <c r="H51" s="790"/>
      <c r="I51" s="792"/>
      <c r="J51" s="781"/>
      <c r="K51" s="774"/>
    </row>
    <row r="52" spans="1:11" ht="21.75" customHeight="1">
      <c r="A52" s="799" t="s">
        <v>208</v>
      </c>
      <c r="B52" s="776" t="s">
        <v>209</v>
      </c>
      <c r="C52" s="795"/>
      <c r="D52" s="786"/>
      <c r="E52" s="790"/>
      <c r="F52" s="791"/>
      <c r="G52" s="789"/>
      <c r="H52" s="790"/>
      <c r="I52" s="792"/>
      <c r="J52" s="781"/>
      <c r="K52" s="774"/>
    </row>
    <row r="53" spans="1:11" ht="18" customHeight="1">
      <c r="A53" s="788" t="s">
        <v>210</v>
      </c>
      <c r="B53" s="776" t="s">
        <v>211</v>
      </c>
      <c r="C53" s="795"/>
      <c r="D53" s="789"/>
      <c r="E53" s="790"/>
      <c r="F53" s="791"/>
      <c r="G53" s="789"/>
      <c r="H53" s="790"/>
      <c r="I53" s="792"/>
      <c r="J53" s="781"/>
      <c r="K53" s="774"/>
    </row>
    <row r="54" spans="1:11" ht="18" customHeight="1">
      <c r="A54" s="788" t="s">
        <v>212</v>
      </c>
      <c r="B54" s="776" t="s">
        <v>213</v>
      </c>
      <c r="C54" s="795"/>
      <c r="D54" s="789"/>
      <c r="E54" s="790"/>
      <c r="F54" s="791"/>
      <c r="G54" s="789"/>
      <c r="H54" s="790"/>
      <c r="I54" s="792"/>
      <c r="J54" s="781"/>
      <c r="K54" s="774"/>
    </row>
    <row r="55" spans="1:11" ht="18" customHeight="1">
      <c r="A55" s="797" t="s">
        <v>214</v>
      </c>
      <c r="B55" s="776" t="s">
        <v>215</v>
      </c>
      <c r="C55" s="795"/>
      <c r="D55" s="786"/>
      <c r="E55" s="795"/>
      <c r="F55" s="800"/>
      <c r="G55" s="786"/>
      <c r="H55" s="795"/>
      <c r="I55" s="792"/>
      <c r="J55" s="781"/>
      <c r="K55" s="774"/>
    </row>
    <row r="56" spans="1:11" ht="18" customHeight="1">
      <c r="A56" s="797" t="s">
        <v>216</v>
      </c>
      <c r="B56" s="776" t="s">
        <v>217</v>
      </c>
      <c r="C56" s="795"/>
      <c r="D56" s="786"/>
      <c r="E56" s="795"/>
      <c r="F56" s="800"/>
      <c r="G56" s="786"/>
      <c r="H56" s="795"/>
      <c r="I56" s="792"/>
      <c r="J56" s="781"/>
      <c r="K56" s="774"/>
    </row>
    <row r="57" spans="1:11" ht="18" customHeight="1">
      <c r="A57" s="788" t="s">
        <v>218</v>
      </c>
      <c r="B57" s="776" t="s">
        <v>219</v>
      </c>
      <c r="C57" s="795"/>
      <c r="D57" s="789"/>
      <c r="E57" s="790"/>
      <c r="F57" s="791"/>
      <c r="G57" s="789"/>
      <c r="H57" s="790"/>
      <c r="I57" s="792"/>
      <c r="J57" s="781"/>
      <c r="K57" s="774"/>
    </row>
    <row r="58" spans="1:11" ht="18" customHeight="1">
      <c r="A58" s="801" t="s">
        <v>220</v>
      </c>
      <c r="B58" s="776" t="s">
        <v>221</v>
      </c>
      <c r="C58" s="795"/>
      <c r="D58" s="786"/>
      <c r="E58" s="795"/>
      <c r="F58" s="791"/>
      <c r="G58" s="789"/>
      <c r="H58" s="790"/>
      <c r="I58" s="792"/>
      <c r="J58" s="781"/>
      <c r="K58" s="774"/>
    </row>
    <row r="59" spans="1:11" ht="24" customHeight="1">
      <c r="A59" s="802" t="s">
        <v>222</v>
      </c>
      <c r="B59" s="776" t="s">
        <v>223</v>
      </c>
      <c r="C59" s="795"/>
      <c r="D59" s="786"/>
      <c r="E59" s="795"/>
      <c r="F59" s="791"/>
      <c r="G59" s="789"/>
      <c r="H59" s="790"/>
      <c r="I59" s="792"/>
      <c r="J59" s="781"/>
      <c r="K59" s="774"/>
    </row>
    <row r="60" spans="1:11" ht="18" customHeight="1">
      <c r="A60" s="802" t="s">
        <v>224</v>
      </c>
      <c r="B60" s="776" t="s">
        <v>1822</v>
      </c>
      <c r="C60" s="795"/>
      <c r="D60" s="786"/>
      <c r="E60" s="795"/>
      <c r="F60" s="791"/>
      <c r="G60" s="789"/>
      <c r="H60" s="790"/>
      <c r="I60" s="792"/>
      <c r="J60" s="781"/>
      <c r="K60" s="774"/>
    </row>
    <row r="61" spans="1:11" ht="30" customHeight="1">
      <c r="A61" s="787" t="s">
        <v>225</v>
      </c>
      <c r="B61" s="776" t="s">
        <v>226</v>
      </c>
      <c r="C61" s="783"/>
      <c r="D61" s="784"/>
      <c r="E61" s="783"/>
      <c r="F61" s="785"/>
      <c r="G61" s="784"/>
      <c r="H61" s="783"/>
      <c r="I61" s="784"/>
      <c r="J61" s="781"/>
      <c r="K61" s="774"/>
    </row>
    <row r="62" spans="1:11" s="743" customFormat="1" ht="15" customHeight="1">
      <c r="A62" s="803" t="s">
        <v>227</v>
      </c>
      <c r="B62" s="776" t="s">
        <v>228</v>
      </c>
      <c r="C62" s="804"/>
      <c r="D62" s="805"/>
      <c r="E62" s="804"/>
      <c r="F62" s="806"/>
      <c r="G62" s="805"/>
      <c r="H62" s="804"/>
      <c r="I62" s="805"/>
      <c r="J62" s="807"/>
      <c r="K62" s="808"/>
    </row>
    <row r="63" spans="1:11" ht="15" customHeight="1">
      <c r="A63" s="809" t="s">
        <v>229</v>
      </c>
      <c r="B63" s="776" t="s">
        <v>230</v>
      </c>
      <c r="C63" s="783"/>
      <c r="D63" s="784"/>
      <c r="E63" s="783"/>
      <c r="F63" s="785"/>
      <c r="G63" s="784"/>
      <c r="H63" s="783"/>
      <c r="I63" s="784"/>
      <c r="J63" s="781"/>
      <c r="K63" s="774"/>
    </row>
    <row r="64" spans="1:11" ht="15" customHeight="1">
      <c r="A64" s="810" t="s">
        <v>231</v>
      </c>
      <c r="B64" s="776" t="s">
        <v>232</v>
      </c>
      <c r="C64" s="783"/>
      <c r="D64" s="784"/>
      <c r="E64" s="783"/>
      <c r="F64" s="785"/>
      <c r="G64" s="784"/>
      <c r="H64" s="783"/>
      <c r="I64" s="784"/>
      <c r="J64" s="781"/>
      <c r="K64" s="774"/>
    </row>
    <row r="65" spans="1:11" ht="15" customHeight="1">
      <c r="A65" s="810" t="s">
        <v>233</v>
      </c>
      <c r="B65" s="776" t="s">
        <v>234</v>
      </c>
      <c r="C65" s="783"/>
      <c r="D65" s="784"/>
      <c r="E65" s="783"/>
      <c r="F65" s="785"/>
      <c r="G65" s="784"/>
      <c r="H65" s="783"/>
      <c r="I65" s="784"/>
      <c r="J65" s="781"/>
      <c r="K65" s="774"/>
    </row>
    <row r="66" spans="1:11" ht="15" customHeight="1">
      <c r="A66" s="809" t="s">
        <v>1287</v>
      </c>
      <c r="B66" s="776" t="s">
        <v>235</v>
      </c>
      <c r="C66" s="783"/>
      <c r="D66" s="784"/>
      <c r="E66" s="783"/>
      <c r="F66" s="785"/>
      <c r="G66" s="784"/>
      <c r="H66" s="783"/>
      <c r="I66" s="784"/>
      <c r="J66" s="781"/>
      <c r="K66" s="774"/>
    </row>
    <row r="67" spans="1:11" ht="15" customHeight="1">
      <c r="A67" s="810" t="s">
        <v>231</v>
      </c>
      <c r="B67" s="776" t="s">
        <v>236</v>
      </c>
      <c r="C67" s="783"/>
      <c r="D67" s="784"/>
      <c r="E67" s="783"/>
      <c r="F67" s="785"/>
      <c r="G67" s="784"/>
      <c r="H67" s="783"/>
      <c r="I67" s="784"/>
      <c r="J67" s="781"/>
      <c r="K67" s="774"/>
    </row>
    <row r="68" spans="1:11" ht="15" customHeight="1">
      <c r="A68" s="810" t="s">
        <v>233</v>
      </c>
      <c r="B68" s="776" t="s">
        <v>237</v>
      </c>
      <c r="C68" s="783"/>
      <c r="D68" s="784"/>
      <c r="E68" s="783"/>
      <c r="F68" s="785"/>
      <c r="G68" s="784"/>
      <c r="H68" s="783"/>
      <c r="I68" s="784"/>
      <c r="J68" s="781"/>
      <c r="K68" s="774"/>
    </row>
    <row r="69" spans="1:11" ht="15.75" customHeight="1">
      <c r="A69" s="809" t="s">
        <v>937</v>
      </c>
      <c r="B69" s="776" t="s">
        <v>238</v>
      </c>
      <c r="C69" s="783"/>
      <c r="D69" s="784"/>
      <c r="E69" s="783"/>
      <c r="F69" s="785"/>
      <c r="G69" s="784"/>
      <c r="H69" s="783"/>
      <c r="I69" s="784"/>
      <c r="J69" s="781"/>
      <c r="K69" s="774"/>
    </row>
    <row r="70" spans="1:11" ht="15.75" customHeight="1">
      <c r="A70" s="810" t="s">
        <v>231</v>
      </c>
      <c r="B70" s="776" t="s">
        <v>1725</v>
      </c>
      <c r="C70" s="783"/>
      <c r="D70" s="784"/>
      <c r="E70" s="783"/>
      <c r="F70" s="785"/>
      <c r="G70" s="784"/>
      <c r="H70" s="783"/>
      <c r="I70" s="784"/>
      <c r="J70" s="781"/>
      <c r="K70" s="774"/>
    </row>
    <row r="71" spans="1:11" ht="15.75" customHeight="1">
      <c r="A71" s="810" t="s">
        <v>233</v>
      </c>
      <c r="B71" s="776" t="s">
        <v>239</v>
      </c>
      <c r="C71" s="783"/>
      <c r="D71" s="784"/>
      <c r="E71" s="783"/>
      <c r="F71" s="785"/>
      <c r="G71" s="784"/>
      <c r="H71" s="783"/>
      <c r="I71" s="784"/>
      <c r="J71" s="781"/>
      <c r="K71" s="774"/>
    </row>
    <row r="72" spans="1:11" ht="22.5" customHeight="1">
      <c r="A72" s="809" t="s">
        <v>240</v>
      </c>
      <c r="B72" s="776" t="s">
        <v>241</v>
      </c>
      <c r="C72" s="783"/>
      <c r="D72" s="784"/>
      <c r="E72" s="783"/>
      <c r="F72" s="785"/>
      <c r="G72" s="784"/>
      <c r="H72" s="783"/>
      <c r="I72" s="784"/>
      <c r="J72" s="781"/>
      <c r="K72" s="774"/>
    </row>
    <row r="73" spans="1:11" ht="16.5" customHeight="1">
      <c r="A73" s="810" t="s">
        <v>231</v>
      </c>
      <c r="B73" s="776" t="s">
        <v>242</v>
      </c>
      <c r="C73" s="783"/>
      <c r="D73" s="784"/>
      <c r="E73" s="783"/>
      <c r="F73" s="785"/>
      <c r="G73" s="784"/>
      <c r="H73" s="783"/>
      <c r="I73" s="784"/>
      <c r="J73" s="781"/>
      <c r="K73" s="774"/>
    </row>
    <row r="74" spans="1:11" ht="18" customHeight="1">
      <c r="A74" s="810" t="s">
        <v>233</v>
      </c>
      <c r="B74" s="776" t="s">
        <v>243</v>
      </c>
      <c r="C74" s="783"/>
      <c r="D74" s="784"/>
      <c r="E74" s="783"/>
      <c r="F74" s="785"/>
      <c r="G74" s="784"/>
      <c r="H74" s="783"/>
      <c r="I74" s="784"/>
      <c r="J74" s="781"/>
      <c r="K74" s="774"/>
    </row>
    <row r="75" spans="1:11" ht="15" customHeight="1">
      <c r="A75" s="809" t="s">
        <v>244</v>
      </c>
      <c r="B75" s="776" t="s">
        <v>245</v>
      </c>
      <c r="C75" s="783"/>
      <c r="D75" s="784"/>
      <c r="E75" s="783"/>
      <c r="F75" s="785"/>
      <c r="G75" s="784"/>
      <c r="H75" s="783"/>
      <c r="I75" s="784"/>
      <c r="J75" s="781"/>
      <c r="K75" s="774"/>
    </row>
    <row r="76" spans="1:11" ht="15" customHeight="1">
      <c r="A76" s="810" t="s">
        <v>231</v>
      </c>
      <c r="B76" s="776" t="s">
        <v>246</v>
      </c>
      <c r="C76" s="783"/>
      <c r="D76" s="784"/>
      <c r="E76" s="783"/>
      <c r="F76" s="785"/>
      <c r="G76" s="784"/>
      <c r="H76" s="783"/>
      <c r="I76" s="784"/>
      <c r="J76" s="781"/>
      <c r="K76" s="774"/>
    </row>
    <row r="77" spans="1:11" ht="15" customHeight="1">
      <c r="A77" s="810" t="s">
        <v>233</v>
      </c>
      <c r="B77" s="776" t="s">
        <v>1077</v>
      </c>
      <c r="C77" s="783"/>
      <c r="D77" s="784"/>
      <c r="E77" s="783"/>
      <c r="F77" s="785"/>
      <c r="G77" s="784"/>
      <c r="H77" s="783"/>
      <c r="I77" s="784"/>
      <c r="J77" s="781"/>
      <c r="K77" s="774"/>
    </row>
    <row r="78" spans="1:11" ht="15" customHeight="1">
      <c r="A78" s="809" t="s">
        <v>247</v>
      </c>
      <c r="B78" s="776" t="s">
        <v>248</v>
      </c>
      <c r="C78" s="783"/>
      <c r="D78" s="784"/>
      <c r="E78" s="783"/>
      <c r="F78" s="785"/>
      <c r="G78" s="784"/>
      <c r="H78" s="783"/>
      <c r="I78" s="784"/>
      <c r="J78" s="781"/>
      <c r="K78" s="774"/>
    </row>
    <row r="79" spans="1:11" ht="15" customHeight="1">
      <c r="A79" s="810" t="s">
        <v>231</v>
      </c>
      <c r="B79" s="776" t="s">
        <v>1089</v>
      </c>
      <c r="C79" s="783"/>
      <c r="D79" s="784"/>
      <c r="E79" s="783"/>
      <c r="F79" s="785"/>
      <c r="G79" s="784"/>
      <c r="H79" s="783"/>
      <c r="I79" s="784"/>
      <c r="J79" s="781"/>
      <c r="K79" s="774"/>
    </row>
    <row r="80" spans="1:11" ht="15" customHeight="1">
      <c r="A80" s="810" t="s">
        <v>233</v>
      </c>
      <c r="B80" s="776" t="s">
        <v>249</v>
      </c>
      <c r="C80" s="783"/>
      <c r="D80" s="784"/>
      <c r="E80" s="783"/>
      <c r="F80" s="785"/>
      <c r="G80" s="784"/>
      <c r="H80" s="783"/>
      <c r="I80" s="784"/>
      <c r="J80" s="781"/>
      <c r="K80" s="774"/>
    </row>
    <row r="81" spans="1:11" ht="15" customHeight="1">
      <c r="A81" s="809" t="s">
        <v>250</v>
      </c>
      <c r="B81" s="776" t="s">
        <v>251</v>
      </c>
      <c r="C81" s="783"/>
      <c r="D81" s="784"/>
      <c r="E81" s="783"/>
      <c r="F81" s="785"/>
      <c r="G81" s="784"/>
      <c r="H81" s="783"/>
      <c r="I81" s="784"/>
      <c r="J81" s="781"/>
      <c r="K81" s="774"/>
    </row>
    <row r="82" spans="1:11" ht="15" customHeight="1">
      <c r="A82" s="810" t="s">
        <v>231</v>
      </c>
      <c r="B82" s="776" t="s">
        <v>252</v>
      </c>
      <c r="C82" s="783"/>
      <c r="D82" s="784"/>
      <c r="E82" s="783"/>
      <c r="F82" s="785"/>
      <c r="G82" s="784"/>
      <c r="H82" s="783"/>
      <c r="I82" s="784"/>
      <c r="J82" s="781"/>
      <c r="K82" s="774"/>
    </row>
    <row r="83" spans="1:11" ht="15" customHeight="1">
      <c r="A83" s="810" t="s">
        <v>233</v>
      </c>
      <c r="B83" s="776" t="s">
        <v>253</v>
      </c>
      <c r="C83" s="783"/>
      <c r="D83" s="784"/>
      <c r="E83" s="783"/>
      <c r="F83" s="785"/>
      <c r="G83" s="784"/>
      <c r="H83" s="783"/>
      <c r="I83" s="784"/>
      <c r="J83" s="781"/>
      <c r="K83" s="774"/>
    </row>
    <row r="84" spans="1:11" ht="15" customHeight="1">
      <c r="A84" s="809" t="s">
        <v>254</v>
      </c>
      <c r="B84" s="776" t="s">
        <v>255</v>
      </c>
      <c r="C84" s="783"/>
      <c r="D84" s="784"/>
      <c r="E84" s="783"/>
      <c r="F84" s="785"/>
      <c r="G84" s="784"/>
      <c r="H84" s="783"/>
      <c r="I84" s="784"/>
      <c r="J84" s="781"/>
      <c r="K84" s="774"/>
    </row>
    <row r="85" spans="1:11" ht="15" customHeight="1">
      <c r="A85" s="810" t="s">
        <v>231</v>
      </c>
      <c r="B85" s="776" t="s">
        <v>256</v>
      </c>
      <c r="C85" s="783"/>
      <c r="D85" s="784"/>
      <c r="E85" s="783"/>
      <c r="F85" s="785"/>
      <c r="G85" s="784"/>
      <c r="H85" s="783"/>
      <c r="I85" s="784"/>
      <c r="J85" s="781"/>
      <c r="K85" s="774"/>
    </row>
    <row r="86" spans="1:11" ht="15" customHeight="1">
      <c r="A86" s="810" t="s">
        <v>233</v>
      </c>
      <c r="B86" s="776" t="s">
        <v>257</v>
      </c>
      <c r="C86" s="783"/>
      <c r="D86" s="784"/>
      <c r="E86" s="783"/>
      <c r="F86" s="785"/>
      <c r="G86" s="784"/>
      <c r="H86" s="783"/>
      <c r="I86" s="784"/>
      <c r="J86" s="781"/>
      <c r="K86" s="774"/>
    </row>
    <row r="87" spans="1:11" ht="15" customHeight="1">
      <c r="A87" s="809" t="s">
        <v>258</v>
      </c>
      <c r="B87" s="776" t="s">
        <v>259</v>
      </c>
      <c r="C87" s="783"/>
      <c r="D87" s="784"/>
      <c r="E87" s="783"/>
      <c r="F87" s="785"/>
      <c r="G87" s="784"/>
      <c r="H87" s="783"/>
      <c r="I87" s="784"/>
      <c r="J87" s="781"/>
      <c r="K87" s="774"/>
    </row>
    <row r="88" spans="1:11" ht="15" customHeight="1">
      <c r="A88" s="810" t="s">
        <v>231</v>
      </c>
      <c r="B88" s="776" t="s">
        <v>260</v>
      </c>
      <c r="C88" s="783"/>
      <c r="D88" s="784"/>
      <c r="E88" s="783"/>
      <c r="F88" s="785"/>
      <c r="G88" s="784"/>
      <c r="H88" s="783"/>
      <c r="I88" s="784"/>
      <c r="J88" s="781"/>
      <c r="K88" s="774"/>
    </row>
    <row r="89" spans="1:11" ht="15" customHeight="1">
      <c r="A89" s="810" t="s">
        <v>233</v>
      </c>
      <c r="B89" s="776" t="s">
        <v>261</v>
      </c>
      <c r="C89" s="783"/>
      <c r="D89" s="784"/>
      <c r="E89" s="783"/>
      <c r="F89" s="785"/>
      <c r="G89" s="784"/>
      <c r="H89" s="783"/>
      <c r="I89" s="784"/>
      <c r="J89" s="781"/>
      <c r="K89" s="774"/>
    </row>
    <row r="90" spans="1:11" ht="15" customHeight="1">
      <c r="A90" s="809" t="s">
        <v>262</v>
      </c>
      <c r="B90" s="776" t="s">
        <v>1917</v>
      </c>
      <c r="C90" s="783"/>
      <c r="D90" s="784"/>
      <c r="E90" s="783"/>
      <c r="F90" s="785"/>
      <c r="G90" s="784"/>
      <c r="H90" s="783"/>
      <c r="I90" s="784"/>
      <c r="J90" s="781"/>
      <c r="K90" s="774"/>
    </row>
    <row r="91" spans="1:11" ht="15" customHeight="1">
      <c r="A91" s="810" t="s">
        <v>231</v>
      </c>
      <c r="B91" s="776" t="s">
        <v>263</v>
      </c>
      <c r="C91" s="783"/>
      <c r="D91" s="784"/>
      <c r="E91" s="783"/>
      <c r="F91" s="785"/>
      <c r="G91" s="784"/>
      <c r="H91" s="783"/>
      <c r="I91" s="784"/>
      <c r="J91" s="781"/>
      <c r="K91" s="774"/>
    </row>
    <row r="92" spans="1:11" ht="15" customHeight="1">
      <c r="A92" s="810" t="s">
        <v>233</v>
      </c>
      <c r="B92" s="776" t="s">
        <v>264</v>
      </c>
      <c r="C92" s="783"/>
      <c r="D92" s="784"/>
      <c r="E92" s="783"/>
      <c r="F92" s="785"/>
      <c r="G92" s="784"/>
      <c r="H92" s="783"/>
      <c r="I92" s="784"/>
      <c r="J92" s="781"/>
      <c r="K92" s="774"/>
    </row>
    <row r="93" spans="1:11" ht="15" customHeight="1">
      <c r="A93" s="809" t="s">
        <v>265</v>
      </c>
      <c r="B93" s="776" t="s">
        <v>266</v>
      </c>
      <c r="C93" s="783"/>
      <c r="D93" s="784"/>
      <c r="E93" s="783"/>
      <c r="F93" s="785"/>
      <c r="G93" s="784"/>
      <c r="H93" s="783"/>
      <c r="I93" s="784"/>
      <c r="J93" s="781"/>
      <c r="K93" s="774"/>
    </row>
    <row r="94" spans="1:11" ht="15" customHeight="1">
      <c r="A94" s="810" t="s">
        <v>231</v>
      </c>
      <c r="B94" s="776" t="s">
        <v>267</v>
      </c>
      <c r="C94" s="783"/>
      <c r="D94" s="784"/>
      <c r="E94" s="783"/>
      <c r="F94" s="785"/>
      <c r="G94" s="784"/>
      <c r="H94" s="783"/>
      <c r="I94" s="784"/>
      <c r="J94" s="781"/>
      <c r="K94" s="774"/>
    </row>
    <row r="95" spans="1:11" ht="15" customHeight="1">
      <c r="A95" s="810" t="s">
        <v>233</v>
      </c>
      <c r="B95" s="776" t="s">
        <v>268</v>
      </c>
      <c r="C95" s="783"/>
      <c r="D95" s="784"/>
      <c r="E95" s="783"/>
      <c r="F95" s="785"/>
      <c r="G95" s="784"/>
      <c r="H95" s="783"/>
      <c r="I95" s="784"/>
      <c r="J95" s="781"/>
      <c r="K95" s="774"/>
    </row>
    <row r="96" spans="1:11" ht="15" customHeight="1">
      <c r="A96" s="809" t="s">
        <v>269</v>
      </c>
      <c r="B96" s="776" t="s">
        <v>270</v>
      </c>
      <c r="C96" s="783"/>
      <c r="D96" s="784"/>
      <c r="E96" s="783"/>
      <c r="F96" s="785"/>
      <c r="G96" s="784"/>
      <c r="H96" s="783"/>
      <c r="I96" s="784"/>
      <c r="J96" s="781"/>
      <c r="K96" s="774"/>
    </row>
    <row r="97" spans="1:11" ht="15" customHeight="1">
      <c r="A97" s="810" t="s">
        <v>231</v>
      </c>
      <c r="B97" s="776" t="s">
        <v>271</v>
      </c>
      <c r="C97" s="783"/>
      <c r="D97" s="784"/>
      <c r="E97" s="783"/>
      <c r="F97" s="785"/>
      <c r="G97" s="784"/>
      <c r="H97" s="783"/>
      <c r="I97" s="784"/>
      <c r="J97" s="781"/>
      <c r="K97" s="774"/>
    </row>
    <row r="98" spans="1:11" ht="15" customHeight="1">
      <c r="A98" s="810" t="s">
        <v>233</v>
      </c>
      <c r="B98" s="776" t="s">
        <v>272</v>
      </c>
      <c r="C98" s="783"/>
      <c r="D98" s="784"/>
      <c r="E98" s="783"/>
      <c r="F98" s="785"/>
      <c r="G98" s="784"/>
      <c r="H98" s="783"/>
      <c r="I98" s="784"/>
      <c r="J98" s="781"/>
      <c r="K98" s="774"/>
    </row>
    <row r="99" spans="1:11" ht="15" customHeight="1">
      <c r="A99" s="809" t="s">
        <v>273</v>
      </c>
      <c r="B99" s="776" t="s">
        <v>1108</v>
      </c>
      <c r="C99" s="783"/>
      <c r="D99" s="784"/>
      <c r="E99" s="783"/>
      <c r="F99" s="785"/>
      <c r="G99" s="784"/>
      <c r="H99" s="783"/>
      <c r="I99" s="784"/>
      <c r="J99" s="781"/>
      <c r="K99" s="774"/>
    </row>
    <row r="100" spans="1:11" ht="15" customHeight="1">
      <c r="A100" s="810" t="s">
        <v>231</v>
      </c>
      <c r="B100" s="776" t="s">
        <v>1110</v>
      </c>
      <c r="C100" s="783"/>
      <c r="D100" s="784"/>
      <c r="E100" s="783"/>
      <c r="F100" s="785"/>
      <c r="G100" s="784"/>
      <c r="H100" s="783"/>
      <c r="I100" s="784"/>
      <c r="J100" s="781"/>
      <c r="K100" s="774"/>
    </row>
    <row r="101" spans="1:11" ht="15" customHeight="1">
      <c r="A101" s="810" t="s">
        <v>233</v>
      </c>
      <c r="B101" s="776" t="s">
        <v>1116</v>
      </c>
      <c r="C101" s="783"/>
      <c r="D101" s="784"/>
      <c r="E101" s="783"/>
      <c r="F101" s="785"/>
      <c r="G101" s="784"/>
      <c r="H101" s="783"/>
      <c r="I101" s="784"/>
      <c r="J101" s="781"/>
      <c r="K101" s="774"/>
    </row>
    <row r="102" spans="1:11" ht="15" customHeight="1">
      <c r="A102" s="809" t="s">
        <v>274</v>
      </c>
      <c r="B102" s="776" t="s">
        <v>275</v>
      </c>
      <c r="C102" s="783"/>
      <c r="D102" s="784"/>
      <c r="E102" s="783"/>
      <c r="F102" s="785"/>
      <c r="G102" s="784"/>
      <c r="H102" s="783"/>
      <c r="I102" s="784"/>
      <c r="J102" s="781"/>
      <c r="K102" s="774"/>
    </row>
    <row r="103" spans="1:11" ht="15" customHeight="1">
      <c r="A103" s="810" t="s">
        <v>231</v>
      </c>
      <c r="B103" s="776" t="s">
        <v>276</v>
      </c>
      <c r="C103" s="783"/>
      <c r="D103" s="784"/>
      <c r="E103" s="783"/>
      <c r="F103" s="785"/>
      <c r="G103" s="784"/>
      <c r="H103" s="783"/>
      <c r="I103" s="784"/>
      <c r="J103" s="781"/>
      <c r="K103" s="774"/>
    </row>
    <row r="104" spans="1:11" ht="15" customHeight="1">
      <c r="A104" s="810" t="s">
        <v>233</v>
      </c>
      <c r="B104" s="776" t="s">
        <v>122</v>
      </c>
      <c r="C104" s="783"/>
      <c r="D104" s="784"/>
      <c r="E104" s="783"/>
      <c r="F104" s="785"/>
      <c r="G104" s="784"/>
      <c r="H104" s="783"/>
      <c r="I104" s="784"/>
      <c r="J104" s="781"/>
      <c r="K104" s="774"/>
    </row>
    <row r="105" spans="1:11" ht="15" customHeight="1">
      <c r="A105" s="809" t="s">
        <v>277</v>
      </c>
      <c r="B105" s="776" t="s">
        <v>278</v>
      </c>
      <c r="C105" s="783"/>
      <c r="D105" s="784"/>
      <c r="E105" s="783"/>
      <c r="F105" s="785"/>
      <c r="G105" s="784"/>
      <c r="H105" s="783"/>
      <c r="I105" s="784"/>
      <c r="J105" s="781"/>
      <c r="K105" s="774"/>
    </row>
    <row r="106" spans="1:11" ht="15" customHeight="1">
      <c r="A106" s="810" t="s">
        <v>231</v>
      </c>
      <c r="B106" s="776" t="s">
        <v>279</v>
      </c>
      <c r="C106" s="783"/>
      <c r="D106" s="784"/>
      <c r="E106" s="783"/>
      <c r="F106" s="785"/>
      <c r="G106" s="784"/>
      <c r="H106" s="783"/>
      <c r="I106" s="784"/>
      <c r="J106" s="781"/>
      <c r="K106" s="774"/>
    </row>
    <row r="107" spans="1:11" ht="15" customHeight="1">
      <c r="A107" s="810" t="s">
        <v>233</v>
      </c>
      <c r="B107" s="776" t="s">
        <v>280</v>
      </c>
      <c r="C107" s="783"/>
      <c r="D107" s="784"/>
      <c r="E107" s="783"/>
      <c r="F107" s="785"/>
      <c r="G107" s="784"/>
      <c r="H107" s="783"/>
      <c r="I107" s="784"/>
      <c r="J107" s="781"/>
      <c r="K107" s="774"/>
    </row>
    <row r="108" spans="1:11" ht="15" customHeight="1">
      <c r="A108" s="809" t="s">
        <v>281</v>
      </c>
      <c r="B108" s="776" t="s">
        <v>282</v>
      </c>
      <c r="C108" s="783"/>
      <c r="D108" s="784"/>
      <c r="E108" s="783"/>
      <c r="F108" s="785"/>
      <c r="G108" s="784"/>
      <c r="H108" s="783"/>
      <c r="I108" s="784"/>
      <c r="J108" s="781"/>
      <c r="K108" s="774"/>
    </row>
    <row r="109" spans="1:11" ht="15" customHeight="1">
      <c r="A109" s="810" t="s">
        <v>231</v>
      </c>
      <c r="B109" s="776" t="s">
        <v>283</v>
      </c>
      <c r="C109" s="783"/>
      <c r="D109" s="784"/>
      <c r="E109" s="783"/>
      <c r="F109" s="785"/>
      <c r="G109" s="784"/>
      <c r="H109" s="783"/>
      <c r="I109" s="784"/>
      <c r="J109" s="781"/>
      <c r="K109" s="774"/>
    </row>
    <row r="110" spans="1:11" ht="15" customHeight="1">
      <c r="A110" s="810" t="s">
        <v>233</v>
      </c>
      <c r="B110" s="776" t="s">
        <v>284</v>
      </c>
      <c r="C110" s="783"/>
      <c r="D110" s="784"/>
      <c r="E110" s="783"/>
      <c r="F110" s="785"/>
      <c r="G110" s="784"/>
      <c r="H110" s="783"/>
      <c r="I110" s="784"/>
      <c r="J110" s="781"/>
      <c r="K110" s="774"/>
    </row>
    <row r="111" spans="1:11" ht="15" customHeight="1">
      <c r="A111" s="811" t="s">
        <v>285</v>
      </c>
      <c r="B111" s="776" t="s">
        <v>286</v>
      </c>
      <c r="C111" s="783"/>
      <c r="D111" s="784"/>
      <c r="E111" s="783"/>
      <c r="F111" s="784"/>
      <c r="G111" s="783"/>
      <c r="H111" s="784"/>
      <c r="I111" s="783"/>
      <c r="J111" s="780"/>
      <c r="K111" s="774"/>
    </row>
    <row r="112" spans="1:11" ht="15" customHeight="1">
      <c r="A112" s="810" t="s">
        <v>231</v>
      </c>
      <c r="B112" s="776" t="s">
        <v>287</v>
      </c>
      <c r="C112" s="783"/>
      <c r="D112" s="784"/>
      <c r="E112" s="783"/>
      <c r="F112" s="784"/>
      <c r="G112" s="783"/>
      <c r="H112" s="784"/>
      <c r="I112" s="783"/>
      <c r="J112" s="780"/>
      <c r="K112" s="774"/>
    </row>
    <row r="113" spans="1:11" ht="15" customHeight="1">
      <c r="A113" s="812" t="s">
        <v>233</v>
      </c>
      <c r="B113" s="813" t="s">
        <v>288</v>
      </c>
      <c r="C113" s="814"/>
      <c r="D113" s="815"/>
      <c r="E113" s="814"/>
      <c r="F113" s="816"/>
      <c r="G113" s="815"/>
      <c r="H113" s="814"/>
      <c r="I113" s="815"/>
      <c r="J113" s="817"/>
      <c r="K113" s="818"/>
    </row>
    <row r="114" spans="1:10" s="746" customFormat="1" ht="18" customHeight="1">
      <c r="A114" s="741" t="s">
        <v>289</v>
      </c>
      <c r="B114" s="741"/>
      <c r="C114" s="819"/>
      <c r="D114" s="819"/>
      <c r="E114" s="819"/>
      <c r="F114" s="819"/>
      <c r="G114" s="819"/>
      <c r="H114" s="819"/>
      <c r="I114" s="819"/>
      <c r="J114" s="819"/>
    </row>
    <row r="115" spans="1:10" s="746" customFormat="1" ht="15.75" customHeight="1">
      <c r="A115" s="1094"/>
      <c r="B115" s="1095"/>
      <c r="C115" s="1095"/>
      <c r="D115" s="1095"/>
      <c r="E115" s="1095"/>
      <c r="F115" s="1095"/>
      <c r="G115" s="1095"/>
      <c r="H115" s="1095"/>
      <c r="I115" s="1095"/>
      <c r="J115" s="1095"/>
    </row>
    <row r="116" spans="1:10" s="746" customFormat="1" ht="15.75" customHeight="1">
      <c r="A116" s="821" t="s">
        <v>290</v>
      </c>
      <c r="B116" s="820"/>
      <c r="C116" s="820"/>
      <c r="D116" s="820"/>
      <c r="E116" s="820"/>
      <c r="F116" s="820"/>
      <c r="G116" s="820"/>
      <c r="H116" s="820"/>
      <c r="I116" s="820"/>
      <c r="J116" s="820"/>
    </row>
    <row r="117" spans="1:10" s="746" customFormat="1" ht="15.75" customHeight="1">
      <c r="A117" s="822" t="s">
        <v>291</v>
      </c>
      <c r="B117" s="820"/>
      <c r="C117" s="820"/>
      <c r="D117" s="820"/>
      <c r="E117" s="820"/>
      <c r="F117" s="820"/>
      <c r="G117" s="820"/>
      <c r="H117" s="820"/>
      <c r="I117" s="820"/>
      <c r="J117" s="820"/>
    </row>
    <row r="118" spans="1:11" s="746" customFormat="1" ht="15.75">
      <c r="A118" s="823"/>
      <c r="H118" s="1096" t="s">
        <v>1321</v>
      </c>
      <c r="I118" s="1096"/>
      <c r="J118" s="1096"/>
      <c r="K118" s="1096"/>
    </row>
    <row r="119" spans="1:11" s="746" customFormat="1" ht="15">
      <c r="A119" s="823"/>
      <c r="H119" s="1097" t="s">
        <v>292</v>
      </c>
      <c r="I119" s="1097"/>
      <c r="J119" s="1097"/>
      <c r="K119" s="1097"/>
    </row>
    <row r="120" s="746" customFormat="1" ht="12">
      <c r="A120" s="824"/>
    </row>
    <row r="121" s="746" customFormat="1" ht="12"/>
    <row r="122" s="746" customFormat="1" ht="12"/>
    <row r="123" s="746" customFormat="1" ht="12"/>
    <row r="124" s="746" customFormat="1" ht="12"/>
    <row r="125" s="746" customFormat="1" ht="12"/>
    <row r="126" s="746" customFormat="1" ht="12"/>
    <row r="127" s="746" customFormat="1" ht="12"/>
    <row r="128" s="746" customFormat="1" ht="12"/>
    <row r="129" s="746" customFormat="1" ht="12"/>
    <row r="130" s="746" customFormat="1" ht="12"/>
    <row r="131" s="746" customFormat="1" ht="12"/>
    <row r="132" s="746" customFormat="1" ht="12"/>
    <row r="133" s="746" customFormat="1" ht="12"/>
    <row r="134" s="746" customFormat="1" ht="12"/>
    <row r="135" s="746" customFormat="1" ht="12"/>
    <row r="136" s="746" customFormat="1" ht="12"/>
    <row r="137" s="746" customFormat="1" ht="12"/>
    <row r="138" s="746" customFormat="1" ht="12"/>
    <row r="139" s="746" customFormat="1" ht="12"/>
    <row r="140" s="746" customFormat="1" ht="12"/>
    <row r="141" s="746" customFormat="1" ht="12"/>
    <row r="142" s="746" customFormat="1" ht="12"/>
    <row r="143" s="746" customFormat="1" ht="12"/>
    <row r="144" s="746" customFormat="1" ht="12"/>
    <row r="145" s="746" customFormat="1" ht="12"/>
    <row r="146" s="746" customFormat="1" ht="12"/>
    <row r="147" s="746" customFormat="1" ht="12"/>
    <row r="148" s="746" customFormat="1" ht="12"/>
    <row r="149" s="746" customFormat="1" ht="12"/>
    <row r="150" s="746" customFormat="1" ht="12"/>
    <row r="151" s="746" customFormat="1" ht="12"/>
    <row r="152" s="746" customFormat="1" ht="12"/>
    <row r="153" s="746" customFormat="1" ht="12"/>
    <row r="154" s="746" customFormat="1" ht="12"/>
    <row r="155" s="746" customFormat="1" ht="12"/>
    <row r="156" s="746" customFormat="1" ht="12"/>
    <row r="157" s="746" customFormat="1" ht="12"/>
    <row r="158" s="746" customFormat="1" ht="12"/>
    <row r="159" s="746" customFormat="1" ht="12"/>
    <row r="160" s="746" customFormat="1" ht="12"/>
    <row r="161" s="746" customFormat="1" ht="12"/>
    <row r="162" s="746" customFormat="1" ht="12"/>
    <row r="163" s="746" customFormat="1" ht="12"/>
    <row r="164" s="746" customFormat="1" ht="12"/>
    <row r="165" s="746" customFormat="1" ht="12"/>
    <row r="166" s="746" customFormat="1" ht="12"/>
    <row r="167" s="746" customFormat="1" ht="12"/>
    <row r="168" s="746" customFormat="1" ht="12"/>
    <row r="169" s="746" customFormat="1" ht="12"/>
    <row r="170" s="746" customFormat="1" ht="12"/>
    <row r="171" s="746" customFormat="1" ht="12"/>
    <row r="172" s="746" customFormat="1" ht="12"/>
    <row r="173" s="746" customFormat="1" ht="12"/>
    <row r="174" s="746" customFormat="1" ht="12"/>
    <row r="175" s="746" customFormat="1" ht="12"/>
    <row r="176" s="746" customFormat="1" ht="12"/>
    <row r="177" s="746" customFormat="1" ht="12"/>
    <row r="178" s="746" customFormat="1" ht="12"/>
    <row r="179" s="746" customFormat="1" ht="12"/>
    <row r="180" s="746" customFormat="1" ht="12"/>
    <row r="181" s="746" customFormat="1" ht="12"/>
    <row r="182" s="746" customFormat="1" ht="12"/>
    <row r="183" s="746" customFormat="1" ht="12"/>
    <row r="184" s="746" customFormat="1" ht="12"/>
    <row r="185" s="746" customFormat="1" ht="12"/>
    <row r="186" s="746" customFormat="1" ht="12"/>
    <row r="187" s="746" customFormat="1" ht="12"/>
    <row r="188" s="746" customFormat="1" ht="12"/>
    <row r="189" s="746" customFormat="1" ht="12"/>
    <row r="190" s="746" customFormat="1" ht="12"/>
    <row r="191" s="746" customFormat="1" ht="12"/>
    <row r="192" s="746" customFormat="1" ht="12"/>
    <row r="193" s="746" customFormat="1" ht="12"/>
    <row r="194" s="746" customFormat="1" ht="12"/>
    <row r="195" s="746" customFormat="1" ht="12"/>
    <row r="196" s="746" customFormat="1" ht="12"/>
    <row r="197" s="746" customFormat="1" ht="12"/>
    <row r="198" s="746" customFormat="1" ht="12"/>
    <row r="199" s="746" customFormat="1" ht="12"/>
    <row r="200" s="746" customFormat="1" ht="12"/>
    <row r="201" s="746" customFormat="1" ht="12"/>
    <row r="202" s="746" customFormat="1" ht="12"/>
    <row r="203" s="746" customFormat="1" ht="12"/>
    <row r="204" s="746" customFormat="1" ht="12"/>
    <row r="205" s="746" customFormat="1" ht="12"/>
    <row r="206" s="746" customFormat="1" ht="12"/>
    <row r="207" s="746" customFormat="1" ht="12"/>
    <row r="208" s="746" customFormat="1" ht="12"/>
    <row r="209" s="746" customFormat="1" ht="12"/>
    <row r="210" s="746" customFormat="1" ht="12"/>
    <row r="211" s="746" customFormat="1" ht="12"/>
    <row r="212" s="746" customFormat="1" ht="12"/>
    <row r="213" s="746" customFormat="1" ht="12"/>
    <row r="214" s="746" customFormat="1" ht="12"/>
    <row r="215" s="746" customFormat="1" ht="12"/>
    <row r="216" s="746" customFormat="1" ht="12"/>
    <row r="217" s="746" customFormat="1" ht="12"/>
    <row r="218" s="746" customFormat="1" ht="12"/>
    <row r="219" s="746" customFormat="1" ht="12"/>
    <row r="220" s="746" customFormat="1" ht="12"/>
    <row r="221" s="746" customFormat="1" ht="12"/>
    <row r="222" s="746" customFormat="1" ht="12"/>
    <row r="223" s="746" customFormat="1" ht="12"/>
    <row r="224" s="746" customFormat="1" ht="12"/>
    <row r="225" s="746" customFormat="1" ht="12"/>
    <row r="226" s="746" customFormat="1" ht="12"/>
    <row r="227" s="746" customFormat="1" ht="12"/>
    <row r="228" s="746" customFormat="1" ht="12"/>
    <row r="229" s="746" customFormat="1" ht="12"/>
    <row r="230" s="746" customFormat="1" ht="12"/>
    <row r="231" s="746" customFormat="1" ht="12"/>
    <row r="232" s="746" customFormat="1" ht="12"/>
    <row r="233" s="746" customFormat="1" ht="12"/>
    <row r="234" s="746" customFormat="1" ht="12"/>
    <row r="235" s="746" customFormat="1" ht="12"/>
    <row r="236" s="746" customFormat="1" ht="12"/>
    <row r="237" s="746" customFormat="1" ht="12"/>
    <row r="238" s="746" customFormat="1" ht="12"/>
    <row r="239" s="746" customFormat="1" ht="12"/>
    <row r="240" s="746" customFormat="1" ht="12"/>
    <row r="241" s="746" customFormat="1" ht="12"/>
    <row r="242" s="746" customFormat="1" ht="12"/>
    <row r="243" s="746" customFormat="1" ht="12"/>
    <row r="244" s="746" customFormat="1" ht="12"/>
    <row r="245" s="746" customFormat="1" ht="12"/>
    <row r="246" s="746" customFormat="1" ht="12"/>
    <row r="247" s="746" customFormat="1" ht="12"/>
    <row r="248" s="746" customFormat="1" ht="12"/>
    <row r="249" s="746" customFormat="1" ht="12"/>
    <row r="250" s="746" customFormat="1" ht="12"/>
    <row r="251" s="746" customFormat="1" ht="12"/>
    <row r="252" s="746" customFormat="1" ht="12"/>
    <row r="253" s="746" customFormat="1" ht="12"/>
    <row r="254" s="746" customFormat="1" ht="12"/>
    <row r="255" s="746" customFormat="1" ht="12"/>
    <row r="256" s="746" customFormat="1" ht="12"/>
    <row r="257" s="746" customFormat="1" ht="12"/>
    <row r="258" s="746" customFormat="1" ht="12"/>
    <row r="259" s="746" customFormat="1" ht="12"/>
    <row r="260" s="746" customFormat="1" ht="12"/>
    <row r="261" s="746" customFormat="1" ht="12"/>
    <row r="262" s="746" customFormat="1" ht="12"/>
    <row r="263" s="746" customFormat="1" ht="12"/>
    <row r="264" s="746" customFormat="1" ht="12"/>
    <row r="265" s="746" customFormat="1" ht="12"/>
    <row r="266" s="746" customFormat="1" ht="12"/>
    <row r="267" s="746" customFormat="1" ht="12"/>
    <row r="268" s="746" customFormat="1" ht="12"/>
    <row r="269" s="746" customFormat="1" ht="12"/>
    <row r="270" s="746" customFormat="1" ht="12"/>
    <row r="271" s="746" customFormat="1" ht="12"/>
    <row r="272" s="746" customFormat="1" ht="12"/>
    <row r="273" s="746" customFormat="1" ht="12"/>
    <row r="274" s="746" customFormat="1" ht="12"/>
    <row r="275" s="746" customFormat="1" ht="12"/>
    <row r="276" s="746" customFormat="1" ht="12"/>
    <row r="277" s="746" customFormat="1" ht="12"/>
    <row r="278" s="746" customFormat="1" ht="12"/>
    <row r="279" s="746" customFormat="1" ht="12"/>
    <row r="280" s="746" customFormat="1" ht="12"/>
    <row r="281" s="746" customFormat="1" ht="12"/>
    <row r="282" s="746" customFormat="1" ht="12"/>
    <row r="283" s="746" customFormat="1" ht="12"/>
    <row r="284" s="746" customFormat="1" ht="12"/>
    <row r="285" s="746" customFormat="1" ht="12"/>
    <row r="286" s="746" customFormat="1" ht="12"/>
    <row r="287" s="746" customFormat="1" ht="12"/>
    <row r="288" s="746" customFormat="1" ht="12"/>
    <row r="289" s="746" customFormat="1" ht="12"/>
    <row r="290" s="746" customFormat="1" ht="12"/>
    <row r="291" s="746" customFormat="1" ht="12"/>
    <row r="292" s="746" customFormat="1" ht="12"/>
    <row r="293" s="746" customFormat="1" ht="12"/>
    <row r="294" s="746" customFormat="1" ht="12"/>
    <row r="295" s="746" customFormat="1" ht="12"/>
    <row r="296" s="746" customFormat="1" ht="12"/>
    <row r="297" s="746" customFormat="1" ht="12"/>
    <row r="298" s="746" customFormat="1" ht="12"/>
    <row r="299" s="746" customFormat="1" ht="12"/>
    <row r="300" s="746" customFormat="1" ht="12"/>
    <row r="301" s="746" customFormat="1" ht="12"/>
    <row r="302" s="746" customFormat="1" ht="12"/>
    <row r="303" s="746" customFormat="1" ht="12"/>
    <row r="304" s="746" customFormat="1" ht="12"/>
    <row r="305" s="746" customFormat="1" ht="12"/>
    <row r="306" s="746" customFormat="1" ht="12"/>
    <row r="307" s="746" customFormat="1" ht="12"/>
    <row r="308" s="746" customFormat="1" ht="12"/>
    <row r="309" s="746" customFormat="1" ht="12"/>
    <row r="310" s="746" customFormat="1" ht="12"/>
    <row r="311" s="746" customFormat="1" ht="12"/>
    <row r="312" s="746" customFormat="1" ht="12"/>
    <row r="313" s="746" customFormat="1" ht="12"/>
    <row r="314" s="746" customFormat="1" ht="12"/>
    <row r="315" s="746" customFormat="1" ht="12"/>
    <row r="316" s="746" customFormat="1" ht="12"/>
    <row r="317" s="746" customFormat="1" ht="12"/>
    <row r="318" s="746" customFormat="1" ht="12"/>
    <row r="319" s="746" customFormat="1" ht="12"/>
    <row r="320" s="746" customFormat="1" ht="12"/>
    <row r="321" s="746" customFormat="1" ht="12"/>
    <row r="322" s="746" customFormat="1" ht="12"/>
    <row r="323" s="746" customFormat="1" ht="12"/>
    <row r="324" s="746" customFormat="1" ht="12"/>
    <row r="325" s="746" customFormat="1" ht="12"/>
    <row r="326" s="746" customFormat="1" ht="12"/>
    <row r="327" s="746" customFormat="1" ht="12"/>
    <row r="328" s="746" customFormat="1" ht="12"/>
    <row r="329" s="746" customFormat="1" ht="12"/>
    <row r="330" s="746" customFormat="1" ht="12"/>
    <row r="331" s="746" customFormat="1" ht="12"/>
    <row r="332" s="746" customFormat="1" ht="12"/>
    <row r="333" s="746" customFormat="1" ht="12"/>
    <row r="334" s="746" customFormat="1" ht="12"/>
    <row r="335" s="746" customFormat="1" ht="12"/>
    <row r="336" s="746" customFormat="1" ht="12"/>
    <row r="337" s="746" customFormat="1" ht="12"/>
    <row r="338" s="746" customFormat="1" ht="12"/>
    <row r="339" s="746" customFormat="1" ht="12"/>
    <row r="340" s="746" customFormat="1" ht="12"/>
    <row r="341" s="746" customFormat="1" ht="12"/>
    <row r="342" s="746" customFormat="1" ht="12"/>
    <row r="343" s="746" customFormat="1" ht="12"/>
    <row r="344" s="746" customFormat="1" ht="12"/>
    <row r="345" s="746" customFormat="1" ht="12"/>
    <row r="346" s="746" customFormat="1" ht="12"/>
    <row r="347" s="746" customFormat="1" ht="12"/>
    <row r="348" s="746" customFormat="1" ht="12"/>
    <row r="349" s="746" customFormat="1" ht="12"/>
    <row r="350" s="746" customFormat="1" ht="12"/>
    <row r="351" s="746" customFormat="1" ht="12"/>
    <row r="352" s="746" customFormat="1" ht="12"/>
    <row r="353" s="746" customFormat="1" ht="12"/>
    <row r="354" s="746" customFormat="1" ht="12"/>
    <row r="355" s="746" customFormat="1" ht="12"/>
    <row r="356" s="746" customFormat="1" ht="12"/>
    <row r="357" s="746" customFormat="1" ht="12"/>
    <row r="358" s="746" customFormat="1" ht="12"/>
    <row r="359" s="746" customFormat="1" ht="12"/>
    <row r="360" s="746" customFormat="1" ht="12"/>
    <row r="361" s="746" customFormat="1" ht="12"/>
    <row r="362" s="746" customFormat="1" ht="12"/>
    <row r="363" s="746" customFormat="1" ht="12"/>
    <row r="364" s="746" customFormat="1" ht="12"/>
    <row r="365" s="746" customFormat="1" ht="12"/>
    <row r="366" s="746" customFormat="1" ht="12"/>
    <row r="367" s="746" customFormat="1" ht="12"/>
    <row r="368" s="746" customFormat="1" ht="12"/>
    <row r="369" s="746" customFormat="1" ht="12"/>
    <row r="370" s="746" customFormat="1" ht="12"/>
    <row r="371" s="746" customFormat="1" ht="12"/>
    <row r="372" s="746" customFormat="1" ht="12"/>
    <row r="373" s="746" customFormat="1" ht="12"/>
    <row r="374" s="746" customFormat="1" ht="12"/>
    <row r="375" s="746" customFormat="1" ht="12"/>
    <row r="376" s="746" customFormat="1" ht="12"/>
    <row r="377" s="746" customFormat="1" ht="12"/>
    <row r="378" s="746" customFormat="1" ht="12"/>
    <row r="379" s="746" customFormat="1" ht="12"/>
    <row r="380" s="746" customFormat="1" ht="12"/>
    <row r="381" s="746" customFormat="1" ht="12"/>
    <row r="382" s="746" customFormat="1" ht="12"/>
    <row r="383" s="746" customFormat="1" ht="12"/>
    <row r="384" s="746" customFormat="1" ht="12"/>
    <row r="385" s="746" customFormat="1" ht="12"/>
    <row r="386" s="746" customFormat="1" ht="12"/>
    <row r="387" s="746" customFormat="1" ht="12"/>
    <row r="388" s="746" customFormat="1" ht="12"/>
    <row r="389" s="746" customFormat="1" ht="12"/>
    <row r="390" s="746" customFormat="1" ht="12"/>
    <row r="391" s="746" customFormat="1" ht="12"/>
    <row r="392" s="746" customFormat="1" ht="12"/>
    <row r="393" s="746" customFormat="1" ht="12"/>
    <row r="394" s="746" customFormat="1" ht="12"/>
    <row r="395" s="746" customFormat="1" ht="12"/>
    <row r="396" s="746" customFormat="1" ht="12"/>
    <row r="397" s="746" customFormat="1" ht="12"/>
    <row r="398" s="746" customFormat="1" ht="12"/>
    <row r="399" s="746" customFormat="1" ht="12"/>
    <row r="400" s="746" customFormat="1" ht="12"/>
    <row r="401" s="746" customFormat="1" ht="12"/>
    <row r="402" s="746" customFormat="1" ht="12"/>
    <row r="403" s="746" customFormat="1" ht="12"/>
    <row r="404" s="746" customFormat="1" ht="12"/>
    <row r="405" s="746" customFormat="1" ht="12"/>
    <row r="406" s="746" customFormat="1" ht="12"/>
    <row r="407" s="746" customFormat="1" ht="12"/>
    <row r="408" s="746" customFormat="1" ht="12"/>
    <row r="409" s="746" customFormat="1" ht="12"/>
    <row r="410" s="746" customFormat="1" ht="12"/>
    <row r="411" s="746" customFormat="1" ht="12"/>
    <row r="412" s="746" customFormat="1" ht="12"/>
    <row r="413" s="746" customFormat="1" ht="12"/>
    <row r="414" s="746" customFormat="1" ht="12"/>
    <row r="415" s="746" customFormat="1" ht="12"/>
    <row r="416" s="746" customFormat="1" ht="12"/>
    <row r="417" s="746" customFormat="1" ht="12"/>
    <row r="418" s="746" customFormat="1" ht="12"/>
    <row r="419" s="746" customFormat="1" ht="12"/>
    <row r="420" s="746" customFormat="1" ht="12"/>
    <row r="421" s="746" customFormat="1" ht="12"/>
    <row r="422" s="746" customFormat="1" ht="12"/>
    <row r="423" s="746" customFormat="1" ht="12"/>
    <row r="424" s="746" customFormat="1" ht="12"/>
    <row r="425" s="746" customFormat="1" ht="12"/>
    <row r="426" s="746" customFormat="1" ht="12"/>
    <row r="427" s="746" customFormat="1" ht="12"/>
    <row r="428" s="746" customFormat="1" ht="12"/>
    <row r="429" s="746" customFormat="1" ht="12"/>
    <row r="430" s="746" customFormat="1" ht="12"/>
    <row r="431" s="746" customFormat="1" ht="12"/>
    <row r="432" s="746" customFormat="1" ht="12"/>
    <row r="433" s="746" customFormat="1" ht="12"/>
    <row r="434" s="746" customFormat="1" ht="12"/>
    <row r="435" s="746" customFormat="1" ht="12"/>
    <row r="436" s="746" customFormat="1" ht="12"/>
    <row r="437" s="746" customFormat="1" ht="12"/>
    <row r="438" s="746" customFormat="1" ht="12"/>
    <row r="439" s="746" customFormat="1" ht="12"/>
    <row r="440" s="746" customFormat="1" ht="12"/>
    <row r="441" s="746" customFormat="1" ht="12"/>
    <row r="442" s="746" customFormat="1" ht="12"/>
    <row r="443" s="746" customFormat="1" ht="12"/>
    <row r="444" s="746" customFormat="1" ht="12"/>
    <row r="445" s="746" customFormat="1" ht="12"/>
    <row r="446" s="746" customFormat="1" ht="12"/>
    <row r="447" s="746" customFormat="1" ht="12"/>
    <row r="448" s="746" customFormat="1" ht="12"/>
    <row r="449" s="746" customFormat="1" ht="12"/>
    <row r="450" s="746" customFormat="1" ht="12"/>
    <row r="451" s="746" customFormat="1" ht="12"/>
    <row r="452" s="746" customFormat="1" ht="12"/>
    <row r="453" s="746" customFormat="1" ht="12"/>
    <row r="454" s="746" customFormat="1" ht="12"/>
    <row r="455" s="746" customFormat="1" ht="12"/>
    <row r="456" s="746" customFormat="1" ht="12"/>
    <row r="457" s="746" customFormat="1" ht="12"/>
    <row r="458" s="746" customFormat="1" ht="12"/>
    <row r="459" s="746" customFormat="1" ht="12"/>
    <row r="460" s="746" customFormat="1" ht="12"/>
    <row r="461" s="746" customFormat="1" ht="12"/>
    <row r="462" s="746" customFormat="1" ht="12"/>
    <row r="463" s="746" customFormat="1" ht="12"/>
    <row r="464" s="746" customFormat="1" ht="12"/>
    <row r="465" s="746" customFormat="1" ht="12"/>
    <row r="466" s="746" customFormat="1" ht="12"/>
    <row r="467" s="746" customFormat="1" ht="12"/>
    <row r="468" s="746" customFormat="1" ht="12"/>
    <row r="469" s="746" customFormat="1" ht="12"/>
    <row r="470" s="746" customFormat="1" ht="12"/>
    <row r="471" s="746" customFormat="1" ht="12"/>
    <row r="472" s="746" customFormat="1" ht="12"/>
    <row r="473" s="746" customFormat="1" ht="12"/>
    <row r="474" s="746" customFormat="1" ht="12"/>
    <row r="475" s="746" customFormat="1" ht="12"/>
    <row r="476" s="746" customFormat="1" ht="12"/>
    <row r="477" s="746" customFormat="1" ht="12"/>
    <row r="478" s="746" customFormat="1" ht="12"/>
    <row r="479" s="746" customFormat="1" ht="12"/>
    <row r="480" s="746" customFormat="1" ht="12"/>
    <row r="481" s="746" customFormat="1" ht="12"/>
    <row r="482" s="746" customFormat="1" ht="12"/>
    <row r="483" s="746" customFormat="1" ht="12"/>
    <row r="484" s="746" customFormat="1" ht="12"/>
    <row r="485" s="746" customFormat="1" ht="12"/>
    <row r="486" s="746" customFormat="1" ht="12"/>
    <row r="487" s="746" customFormat="1" ht="12"/>
    <row r="488" s="746" customFormat="1" ht="12"/>
    <row r="489" s="746" customFormat="1" ht="12"/>
    <row r="490" s="746" customFormat="1" ht="12"/>
    <row r="491" s="746" customFormat="1" ht="12"/>
    <row r="492" s="746" customFormat="1" ht="12"/>
    <row r="493" s="746" customFormat="1" ht="12"/>
    <row r="494" s="746" customFormat="1" ht="12"/>
    <row r="495" s="746" customFormat="1" ht="12"/>
    <row r="496" s="746" customFormat="1" ht="12"/>
    <row r="497" s="746" customFormat="1" ht="12"/>
    <row r="498" s="746" customFormat="1" ht="12"/>
    <row r="499" s="746" customFormat="1" ht="12"/>
    <row r="500" s="746" customFormat="1" ht="12"/>
    <row r="501" s="746" customFormat="1" ht="12"/>
    <row r="502" s="746" customFormat="1" ht="12"/>
    <row r="503" s="746" customFormat="1" ht="12"/>
    <row r="504" s="746" customFormat="1" ht="12"/>
    <row r="505" s="746" customFormat="1" ht="12"/>
    <row r="506" s="746" customFormat="1" ht="12"/>
    <row r="507" s="746" customFormat="1" ht="12"/>
    <row r="508" s="746" customFormat="1" ht="12"/>
    <row r="509" s="746" customFormat="1" ht="12"/>
    <row r="510" s="746" customFormat="1" ht="12"/>
    <row r="511" s="746" customFormat="1" ht="12"/>
    <row r="512" s="746" customFormat="1" ht="12"/>
    <row r="513" s="746" customFormat="1" ht="12"/>
    <row r="514" s="746" customFormat="1" ht="12"/>
    <row r="515" s="746" customFormat="1" ht="12"/>
    <row r="516" s="746" customFormat="1" ht="12"/>
    <row r="517" s="746" customFormat="1" ht="12"/>
    <row r="518" s="746" customFormat="1" ht="12"/>
    <row r="519" s="746" customFormat="1" ht="12"/>
    <row r="520" s="746" customFormat="1" ht="12"/>
    <row r="521" s="746" customFormat="1" ht="12"/>
    <row r="522" s="746" customFormat="1" ht="12"/>
    <row r="523" s="746" customFormat="1" ht="12"/>
    <row r="524" s="746" customFormat="1" ht="12"/>
    <row r="525" s="746" customFormat="1" ht="12"/>
    <row r="526" s="746" customFormat="1" ht="12"/>
    <row r="527" s="746" customFormat="1" ht="12"/>
    <row r="528" s="746" customFormat="1" ht="12"/>
    <row r="529" s="746" customFormat="1" ht="12"/>
    <row r="530" s="746" customFormat="1" ht="12"/>
    <row r="531" s="746" customFormat="1" ht="12"/>
    <row r="532" s="746" customFormat="1" ht="12"/>
    <row r="533" s="746" customFormat="1" ht="12"/>
    <row r="534" s="746" customFormat="1" ht="12"/>
    <row r="535" s="746" customFormat="1" ht="12"/>
    <row r="536" s="746" customFormat="1" ht="12"/>
    <row r="537" s="746" customFormat="1" ht="12"/>
    <row r="538" s="746" customFormat="1" ht="12"/>
    <row r="539" s="746" customFormat="1" ht="12"/>
    <row r="540" s="746" customFormat="1" ht="12"/>
    <row r="541" s="746" customFormat="1" ht="12"/>
    <row r="542" s="746" customFormat="1" ht="12"/>
    <row r="543" s="746" customFormat="1" ht="12"/>
    <row r="544" s="746" customFormat="1" ht="12"/>
    <row r="545" s="746" customFormat="1" ht="12"/>
    <row r="546" s="746" customFormat="1" ht="12"/>
    <row r="547" s="746" customFormat="1" ht="12"/>
    <row r="548" s="746" customFormat="1" ht="12"/>
    <row r="549" s="746" customFormat="1" ht="12"/>
    <row r="550" s="746" customFormat="1" ht="12"/>
    <row r="551" s="746" customFormat="1" ht="12"/>
    <row r="552" s="746" customFormat="1" ht="12"/>
    <row r="553" s="746" customFormat="1" ht="12"/>
    <row r="554" s="746" customFormat="1" ht="12"/>
    <row r="555" s="746" customFormat="1" ht="12"/>
    <row r="556" s="746" customFormat="1" ht="12"/>
    <row r="557" s="746" customFormat="1" ht="12"/>
    <row r="558" s="746" customFormat="1" ht="12"/>
    <row r="559" s="746" customFormat="1" ht="12"/>
    <row r="560" s="746" customFormat="1" ht="12"/>
    <row r="561" s="746" customFormat="1" ht="12"/>
    <row r="562" s="746" customFormat="1" ht="12"/>
    <row r="563" s="746" customFormat="1" ht="12"/>
    <row r="564" s="746" customFormat="1" ht="12"/>
    <row r="565" s="746" customFormat="1" ht="12"/>
    <row r="566" s="746" customFormat="1" ht="12"/>
    <row r="567" s="746" customFormat="1" ht="12"/>
    <row r="568" s="746" customFormat="1" ht="12"/>
    <row r="569" s="746" customFormat="1" ht="12"/>
    <row r="570" s="746" customFormat="1" ht="12"/>
    <row r="571" s="746" customFormat="1" ht="12"/>
    <row r="572" s="746" customFormat="1" ht="12"/>
    <row r="573" s="746" customFormat="1" ht="12"/>
    <row r="574" s="746" customFormat="1" ht="12"/>
    <row r="575" s="746" customFormat="1" ht="12"/>
    <row r="576" s="746" customFormat="1" ht="12"/>
    <row r="577" s="746" customFormat="1" ht="12"/>
    <row r="578" s="746" customFormat="1" ht="12"/>
    <row r="579" s="746" customFormat="1" ht="12"/>
    <row r="580" s="746" customFormat="1" ht="12"/>
    <row r="581" s="746" customFormat="1" ht="12"/>
    <row r="582" s="746" customFormat="1" ht="12"/>
    <row r="583" s="746" customFormat="1" ht="12"/>
    <row r="584" s="746" customFormat="1" ht="12"/>
    <row r="585" s="746" customFormat="1" ht="12"/>
    <row r="586" s="746" customFormat="1" ht="12"/>
    <row r="587" s="746" customFormat="1" ht="12"/>
    <row r="588" s="746" customFormat="1" ht="12"/>
    <row r="589" s="746" customFormat="1" ht="12"/>
    <row r="590" s="746" customFormat="1" ht="12"/>
    <row r="591" s="746" customFormat="1" ht="12"/>
    <row r="592" s="746" customFormat="1" ht="12"/>
    <row r="593" s="746" customFormat="1" ht="12"/>
    <row r="594" s="746" customFormat="1" ht="12"/>
    <row r="595" s="746" customFormat="1" ht="12"/>
    <row r="596" s="746" customFormat="1" ht="12"/>
    <row r="597" s="746" customFormat="1" ht="12"/>
    <row r="598" s="746" customFormat="1" ht="12"/>
    <row r="599" s="746" customFormat="1" ht="12"/>
    <row r="600" s="746" customFormat="1" ht="12"/>
    <row r="601" s="746" customFormat="1" ht="12"/>
    <row r="602" s="746" customFormat="1" ht="12"/>
    <row r="603" s="746" customFormat="1" ht="12"/>
    <row r="604" s="746" customFormat="1" ht="12"/>
    <row r="605" s="746" customFormat="1" ht="12"/>
    <row r="606" s="746" customFormat="1" ht="12"/>
    <row r="607" s="746" customFormat="1" ht="12"/>
    <row r="608" s="746" customFormat="1" ht="12"/>
    <row r="609" s="746" customFormat="1" ht="12"/>
    <row r="610" s="746" customFormat="1" ht="12"/>
    <row r="611" s="746" customFormat="1" ht="12"/>
    <row r="612" s="746" customFormat="1" ht="12"/>
    <row r="613" s="746" customFormat="1" ht="12"/>
    <row r="614" s="746" customFormat="1" ht="12"/>
    <row r="615" s="746" customFormat="1" ht="12"/>
    <row r="616" s="746" customFormat="1" ht="12"/>
    <row r="617" s="746" customFormat="1" ht="12"/>
    <row r="618" s="746" customFormat="1" ht="12"/>
    <row r="619" s="746" customFormat="1" ht="12"/>
    <row r="620" s="746" customFormat="1" ht="12"/>
    <row r="621" s="746" customFormat="1" ht="12"/>
    <row r="622" s="746" customFormat="1" ht="12"/>
    <row r="623" s="746" customFormat="1" ht="12"/>
    <row r="624" s="746" customFormat="1" ht="12"/>
    <row r="625" s="746" customFormat="1" ht="12"/>
    <row r="626" s="746" customFormat="1" ht="12"/>
    <row r="627" s="746" customFormat="1" ht="12"/>
    <row r="628" s="746" customFormat="1" ht="12"/>
    <row r="629" s="746" customFormat="1" ht="12"/>
    <row r="630" s="746" customFormat="1" ht="12"/>
    <row r="631" s="746" customFormat="1" ht="12"/>
    <row r="632" s="746" customFormat="1" ht="12"/>
    <row r="633" s="746" customFormat="1" ht="12"/>
    <row r="634" s="746" customFormat="1" ht="12"/>
    <row r="635" s="746" customFormat="1" ht="12"/>
    <row r="636" s="746" customFormat="1" ht="12"/>
    <row r="637" s="746" customFormat="1" ht="12"/>
    <row r="638" s="746" customFormat="1" ht="12"/>
    <row r="639" s="746" customFormat="1" ht="12"/>
    <row r="640" s="746" customFormat="1" ht="12"/>
    <row r="641" s="746" customFormat="1" ht="12"/>
    <row r="642" s="746" customFormat="1" ht="12"/>
    <row r="643" s="746" customFormat="1" ht="12"/>
    <row r="644" s="746" customFormat="1" ht="12"/>
    <row r="645" s="746" customFormat="1" ht="12"/>
    <row r="646" s="746" customFormat="1" ht="12"/>
    <row r="647" s="746" customFormat="1" ht="12"/>
    <row r="648" s="746" customFormat="1" ht="12"/>
    <row r="649" s="746" customFormat="1" ht="12"/>
    <row r="650" s="746" customFormat="1" ht="12"/>
    <row r="651" s="746" customFormat="1" ht="12"/>
    <row r="652" s="746" customFormat="1" ht="12"/>
    <row r="653" s="746" customFormat="1" ht="12"/>
    <row r="654" s="746" customFormat="1" ht="12"/>
    <row r="655" s="746" customFormat="1" ht="12"/>
    <row r="656" s="746" customFormat="1" ht="12"/>
    <row r="657" s="746" customFormat="1" ht="12"/>
    <row r="658" s="746" customFormat="1" ht="12"/>
    <row r="659" s="746" customFormat="1" ht="12"/>
    <row r="660" s="746" customFormat="1" ht="12"/>
    <row r="661" s="746" customFormat="1" ht="12"/>
    <row r="662" s="746" customFormat="1" ht="12"/>
    <row r="663" s="746" customFormat="1" ht="12"/>
    <row r="664" s="746" customFormat="1" ht="12"/>
    <row r="665" s="746" customFormat="1" ht="12"/>
    <row r="666" s="746" customFormat="1" ht="12"/>
    <row r="667" s="746" customFormat="1" ht="12"/>
    <row r="668" s="746" customFormat="1" ht="12"/>
    <row r="669" s="746" customFormat="1" ht="12"/>
    <row r="670" s="746" customFormat="1" ht="12"/>
    <row r="671" s="746" customFormat="1" ht="12"/>
    <row r="672" s="746" customFormat="1" ht="12"/>
    <row r="673" s="746" customFormat="1" ht="12"/>
    <row r="674" s="746" customFormat="1" ht="12"/>
    <row r="675" s="746" customFormat="1" ht="12"/>
    <row r="676" s="746" customFormat="1" ht="12"/>
    <row r="677" s="746" customFormat="1" ht="12"/>
    <row r="678" s="746" customFormat="1" ht="12"/>
    <row r="679" s="746" customFormat="1" ht="12"/>
    <row r="680" s="746" customFormat="1" ht="12"/>
    <row r="681" s="746" customFormat="1" ht="12"/>
    <row r="682" s="746" customFormat="1" ht="12"/>
    <row r="683" s="746" customFormat="1" ht="12"/>
    <row r="684" s="746" customFormat="1" ht="12"/>
    <row r="685" s="746" customFormat="1" ht="12"/>
    <row r="686" s="746" customFormat="1" ht="12"/>
    <row r="687" s="746" customFormat="1" ht="12"/>
    <row r="688" s="746" customFormat="1" ht="12"/>
    <row r="689" s="746" customFormat="1" ht="12"/>
    <row r="690" s="746" customFormat="1" ht="12"/>
    <row r="691" s="746" customFormat="1" ht="12"/>
    <row r="692" s="746" customFormat="1" ht="12"/>
    <row r="693" s="746" customFormat="1" ht="12"/>
    <row r="694" s="746" customFormat="1" ht="12"/>
    <row r="695" s="746" customFormat="1" ht="12"/>
    <row r="696" s="746" customFormat="1" ht="12"/>
    <row r="697" s="746" customFormat="1" ht="12"/>
    <row r="698" s="746" customFormat="1" ht="12"/>
    <row r="699" s="746" customFormat="1" ht="12"/>
    <row r="700" s="746" customFormat="1" ht="12"/>
    <row r="701" s="746" customFormat="1" ht="12"/>
    <row r="702" s="746" customFormat="1" ht="12"/>
    <row r="703" s="746" customFormat="1" ht="12"/>
    <row r="704" s="746" customFormat="1" ht="12"/>
    <row r="705" s="746" customFormat="1" ht="12"/>
    <row r="706" s="746" customFormat="1" ht="12"/>
    <row r="707" s="746" customFormat="1" ht="12"/>
    <row r="708" s="746" customFormat="1" ht="12"/>
    <row r="709" s="746" customFormat="1" ht="12"/>
    <row r="710" s="746" customFormat="1" ht="12"/>
    <row r="711" s="746" customFormat="1" ht="12"/>
    <row r="712" s="746" customFormat="1" ht="12"/>
    <row r="713" s="746" customFormat="1" ht="12"/>
    <row r="714" s="746" customFormat="1" ht="12"/>
    <row r="715" s="746" customFormat="1" ht="12"/>
    <row r="716" s="746" customFormat="1" ht="12"/>
    <row r="717" s="746" customFormat="1" ht="12"/>
    <row r="718" s="746" customFormat="1" ht="12"/>
    <row r="719" s="746" customFormat="1" ht="12"/>
    <row r="720" s="746" customFormat="1" ht="12"/>
    <row r="721" s="746" customFormat="1" ht="12"/>
    <row r="722" s="746" customFormat="1" ht="12"/>
    <row r="723" s="746" customFormat="1" ht="12"/>
    <row r="724" s="746" customFormat="1" ht="12"/>
    <row r="725" s="746" customFormat="1" ht="12"/>
    <row r="726" s="746" customFormat="1" ht="12"/>
    <row r="727" s="746" customFormat="1" ht="12"/>
    <row r="728" s="746" customFormat="1" ht="12"/>
    <row r="729" s="746" customFormat="1" ht="12"/>
    <row r="730" s="746" customFormat="1" ht="12"/>
    <row r="731" s="746" customFormat="1" ht="12"/>
    <row r="732" s="746" customFormat="1" ht="12"/>
    <row r="733" s="746" customFormat="1" ht="12"/>
    <row r="734" s="746" customFormat="1" ht="12"/>
    <row r="735" s="746" customFormat="1" ht="12"/>
    <row r="736" s="746" customFormat="1" ht="12"/>
    <row r="737" s="746" customFormat="1" ht="12"/>
    <row r="738" s="746" customFormat="1" ht="12"/>
    <row r="739" s="746" customFormat="1" ht="12"/>
    <row r="740" s="746" customFormat="1" ht="12"/>
    <row r="741" s="746" customFormat="1" ht="12"/>
    <row r="742" s="746" customFormat="1" ht="12"/>
    <row r="743" s="746" customFormat="1" ht="12"/>
    <row r="744" s="746" customFormat="1" ht="12"/>
    <row r="745" s="746" customFormat="1" ht="12"/>
    <row r="746" s="746" customFormat="1" ht="12"/>
    <row r="747" s="746" customFormat="1" ht="12"/>
    <row r="748" s="746" customFormat="1" ht="12"/>
    <row r="749" s="746" customFormat="1" ht="12"/>
    <row r="750" s="746" customFormat="1" ht="12"/>
    <row r="751" s="746" customFormat="1" ht="12"/>
    <row r="752" s="746" customFormat="1" ht="12"/>
    <row r="753" s="746" customFormat="1" ht="12"/>
    <row r="754" s="746" customFormat="1" ht="12"/>
    <row r="755" s="746" customFormat="1" ht="12"/>
    <row r="756" s="746" customFormat="1" ht="12"/>
    <row r="757" s="746" customFormat="1" ht="12"/>
    <row r="758" s="746" customFormat="1" ht="12"/>
    <row r="759" s="746" customFormat="1" ht="12"/>
    <row r="760" s="746" customFormat="1" ht="12"/>
    <row r="761" s="746" customFormat="1" ht="12"/>
    <row r="762" s="746" customFormat="1" ht="12"/>
    <row r="763" s="746" customFormat="1" ht="12"/>
    <row r="764" s="746" customFormat="1" ht="12"/>
    <row r="765" s="746" customFormat="1" ht="12"/>
    <row r="766" s="746" customFormat="1" ht="12"/>
    <row r="767" s="746" customFormat="1" ht="12"/>
    <row r="768" s="746" customFormat="1" ht="12"/>
    <row r="769" s="746" customFormat="1" ht="12"/>
    <row r="770" s="746" customFormat="1" ht="12"/>
    <row r="771" s="746" customFormat="1" ht="12"/>
    <row r="772" s="746" customFormat="1" ht="12"/>
    <row r="773" s="746" customFormat="1" ht="12"/>
    <row r="774" s="746" customFormat="1" ht="12"/>
    <row r="775" s="746" customFormat="1" ht="12"/>
    <row r="776" s="746" customFormat="1" ht="12"/>
    <row r="777" s="746" customFormat="1" ht="12"/>
    <row r="778" s="746" customFormat="1" ht="12"/>
    <row r="779" s="746" customFormat="1" ht="12"/>
    <row r="780" s="746" customFormat="1" ht="12"/>
    <row r="781" s="746" customFormat="1" ht="12"/>
    <row r="782" s="746" customFormat="1" ht="12"/>
    <row r="783" s="746" customFormat="1" ht="12"/>
    <row r="784" s="746" customFormat="1" ht="12"/>
    <row r="785" s="746" customFormat="1" ht="12"/>
    <row r="786" s="746" customFormat="1" ht="12"/>
    <row r="787" s="746" customFormat="1" ht="12"/>
    <row r="788" s="746" customFormat="1" ht="12"/>
    <row r="789" s="746" customFormat="1" ht="12"/>
    <row r="790" s="746" customFormat="1" ht="12"/>
    <row r="791" s="746" customFormat="1" ht="12"/>
    <row r="792" s="746" customFormat="1" ht="12"/>
    <row r="793" s="746" customFormat="1" ht="12"/>
    <row r="794" s="746" customFormat="1" ht="12"/>
    <row r="795" s="746" customFormat="1" ht="12"/>
    <row r="796" s="746" customFormat="1" ht="12"/>
    <row r="797" s="746" customFormat="1" ht="12"/>
    <row r="798" s="746" customFormat="1" ht="12"/>
    <row r="799" s="746" customFormat="1" ht="12"/>
    <row r="800" s="746" customFormat="1" ht="12"/>
    <row r="801" s="746" customFormat="1" ht="12"/>
    <row r="802" s="746" customFormat="1" ht="12"/>
    <row r="803" s="746" customFormat="1" ht="12"/>
    <row r="804" s="746" customFormat="1" ht="12"/>
    <row r="805" s="746" customFormat="1" ht="12"/>
    <row r="806" s="746" customFormat="1" ht="12"/>
    <row r="807" s="746" customFormat="1" ht="12"/>
    <row r="808" s="746" customFormat="1" ht="12"/>
    <row r="809" s="746" customFormat="1" ht="12"/>
    <row r="810" s="746" customFormat="1" ht="12"/>
    <row r="811" s="746" customFormat="1" ht="12"/>
    <row r="812" s="746" customFormat="1" ht="12"/>
    <row r="813" s="746" customFormat="1" ht="12"/>
    <row r="814" s="746" customFormat="1" ht="12"/>
    <row r="815" s="746" customFormat="1" ht="12"/>
    <row r="816" s="746" customFormat="1" ht="12"/>
    <row r="817" s="746" customFormat="1" ht="12"/>
    <row r="818" s="746" customFormat="1" ht="12"/>
    <row r="819" s="746" customFormat="1" ht="12"/>
    <row r="820" s="746" customFormat="1" ht="12"/>
    <row r="821" s="746" customFormat="1" ht="12"/>
    <row r="822" s="746" customFormat="1" ht="12"/>
    <row r="823" s="746" customFormat="1" ht="12"/>
    <row r="824" s="746" customFormat="1" ht="12"/>
    <row r="825" s="746" customFormat="1" ht="12"/>
    <row r="826" s="746" customFormat="1" ht="12"/>
    <row r="827" s="746" customFormat="1" ht="12"/>
    <row r="828" s="746" customFormat="1" ht="12"/>
    <row r="829" s="746" customFormat="1" ht="12"/>
    <row r="830" s="746" customFormat="1" ht="12"/>
    <row r="831" s="746" customFormat="1" ht="12"/>
    <row r="832" s="746" customFormat="1" ht="12"/>
    <row r="833" s="746" customFormat="1" ht="12"/>
    <row r="834" s="746" customFormat="1" ht="12"/>
    <row r="835" s="746" customFormat="1" ht="12"/>
    <row r="836" s="746" customFormat="1" ht="12"/>
    <row r="837" s="746" customFormat="1" ht="12"/>
    <row r="838" s="746" customFormat="1" ht="12"/>
    <row r="839" s="746" customFormat="1" ht="12"/>
    <row r="840" s="746" customFormat="1" ht="12"/>
    <row r="841" s="746" customFormat="1" ht="12"/>
    <row r="842" s="746" customFormat="1" ht="12"/>
    <row r="843" s="746" customFormat="1" ht="12"/>
    <row r="844" s="746" customFormat="1" ht="12"/>
    <row r="845" s="746" customFormat="1" ht="12"/>
    <row r="846" s="746" customFormat="1" ht="12"/>
    <row r="847" s="746" customFormat="1" ht="12"/>
    <row r="848" s="746" customFormat="1" ht="12"/>
    <row r="849" s="746" customFormat="1" ht="12"/>
    <row r="850" s="746" customFormat="1" ht="12"/>
    <row r="851" s="746" customFormat="1" ht="12"/>
    <row r="852" s="746" customFormat="1" ht="12"/>
    <row r="853" s="746" customFormat="1" ht="12"/>
    <row r="854" s="746" customFormat="1" ht="12"/>
    <row r="855" s="746" customFormat="1" ht="12"/>
    <row r="856" s="746" customFormat="1" ht="12"/>
    <row r="857" s="746" customFormat="1" ht="12"/>
    <row r="858" s="746" customFormat="1" ht="12"/>
    <row r="859" s="746" customFormat="1" ht="12"/>
    <row r="860" s="746" customFormat="1" ht="12"/>
    <row r="861" s="746" customFormat="1" ht="12"/>
    <row r="862" s="746" customFormat="1" ht="12"/>
    <row r="863" s="746" customFormat="1" ht="12"/>
    <row r="864" s="746" customFormat="1" ht="12"/>
    <row r="865" s="746" customFormat="1" ht="12"/>
    <row r="866" s="746" customFormat="1" ht="12"/>
    <row r="867" s="746" customFormat="1" ht="12"/>
    <row r="868" s="746" customFormat="1" ht="12"/>
    <row r="869" s="746" customFormat="1" ht="12"/>
    <row r="870" s="746" customFormat="1" ht="12"/>
    <row r="871" s="746" customFormat="1" ht="12"/>
    <row r="872" s="746" customFormat="1" ht="12"/>
    <row r="873" s="746" customFormat="1" ht="12"/>
    <row r="874" s="746" customFormat="1" ht="12"/>
    <row r="875" s="746" customFormat="1" ht="12"/>
    <row r="876" s="746" customFormat="1" ht="12"/>
    <row r="877" s="746" customFormat="1" ht="12"/>
    <row r="878" s="746" customFormat="1" ht="12"/>
    <row r="879" s="746" customFormat="1" ht="12"/>
    <row r="880" s="746" customFormat="1" ht="12"/>
    <row r="881" s="746" customFormat="1" ht="12"/>
    <row r="882" s="746" customFormat="1" ht="12"/>
    <row r="883" s="746" customFormat="1" ht="12"/>
    <row r="884" s="746" customFormat="1" ht="12"/>
    <row r="885" s="746" customFormat="1" ht="12"/>
    <row r="886" s="746" customFormat="1" ht="12"/>
    <row r="887" s="746" customFormat="1" ht="12"/>
    <row r="888" s="746" customFormat="1" ht="12"/>
    <row r="889" s="746" customFormat="1" ht="12"/>
    <row r="890" s="746" customFormat="1" ht="12"/>
    <row r="891" s="746" customFormat="1" ht="12"/>
    <row r="892" s="746" customFormat="1" ht="12"/>
    <row r="893" s="746" customFormat="1" ht="12"/>
    <row r="894" s="746" customFormat="1" ht="12"/>
    <row r="895" s="746" customFormat="1" ht="12"/>
    <row r="896" s="746" customFormat="1" ht="12"/>
    <row r="897" s="746" customFormat="1" ht="12"/>
    <row r="898" s="746" customFormat="1" ht="12"/>
    <row r="899" s="746" customFormat="1" ht="12"/>
    <row r="900" s="746" customFormat="1" ht="12"/>
    <row r="901" s="746" customFormat="1" ht="12"/>
    <row r="902" s="746" customFormat="1" ht="12"/>
    <row r="903" s="746" customFormat="1" ht="12"/>
    <row r="904" s="746" customFormat="1" ht="12"/>
    <row r="905" s="746" customFormat="1" ht="12"/>
    <row r="906" s="746" customFormat="1" ht="12"/>
    <row r="907" s="746" customFormat="1" ht="12"/>
    <row r="908" s="746" customFormat="1" ht="12"/>
    <row r="909" s="746" customFormat="1" ht="12"/>
    <row r="910" s="746" customFormat="1" ht="12"/>
    <row r="911" s="746" customFormat="1" ht="12"/>
    <row r="912" s="746" customFormat="1" ht="12"/>
    <row r="913" s="746" customFormat="1" ht="12"/>
    <row r="914" s="746" customFormat="1" ht="12"/>
    <row r="915" s="746" customFormat="1" ht="12"/>
    <row r="916" s="746" customFormat="1" ht="12"/>
    <row r="917" s="746" customFormat="1" ht="12"/>
    <row r="918" s="746" customFormat="1" ht="12"/>
    <row r="919" s="746" customFormat="1" ht="12"/>
    <row r="920" s="746" customFormat="1" ht="12"/>
    <row r="921" s="746" customFormat="1" ht="12"/>
    <row r="922" s="746" customFormat="1" ht="12"/>
    <row r="923" s="746" customFormat="1" ht="12"/>
    <row r="924" s="746" customFormat="1" ht="12"/>
    <row r="925" s="746" customFormat="1" ht="12"/>
    <row r="926" s="746" customFormat="1" ht="12"/>
    <row r="927" s="746" customFormat="1" ht="12"/>
    <row r="928" s="746" customFormat="1" ht="12"/>
    <row r="929" s="746" customFormat="1" ht="12"/>
    <row r="930" s="746" customFormat="1" ht="12"/>
    <row r="931" s="746" customFormat="1" ht="12"/>
    <row r="932" s="746" customFormat="1" ht="12"/>
    <row r="933" s="746" customFormat="1" ht="12"/>
    <row r="934" s="746" customFormat="1" ht="12"/>
    <row r="935" s="746" customFormat="1" ht="12"/>
    <row r="936" s="746" customFormat="1" ht="12"/>
    <row r="937" s="746" customFormat="1" ht="12"/>
    <row r="938" s="746" customFormat="1" ht="12"/>
    <row r="939" s="746" customFormat="1" ht="12"/>
    <row r="940" s="746" customFormat="1" ht="12"/>
    <row r="941" s="746" customFormat="1" ht="12"/>
    <row r="942" s="746" customFormat="1" ht="12"/>
    <row r="943" s="746" customFormat="1" ht="12"/>
    <row r="944" s="746" customFormat="1" ht="12"/>
    <row r="945" s="746" customFormat="1" ht="12"/>
    <row r="946" s="746" customFormat="1" ht="12"/>
    <row r="947" s="746" customFormat="1" ht="12"/>
    <row r="948" s="746" customFormat="1" ht="12"/>
    <row r="949" s="746" customFormat="1" ht="12"/>
    <row r="950" s="746" customFormat="1" ht="12"/>
    <row r="951" s="746" customFormat="1" ht="12"/>
    <row r="952" s="746" customFormat="1" ht="12"/>
    <row r="953" s="746" customFormat="1" ht="12"/>
    <row r="954" s="746" customFormat="1" ht="12"/>
    <row r="955" s="746" customFormat="1" ht="12"/>
    <row r="956" s="746" customFormat="1" ht="12"/>
    <row r="957" s="746" customFormat="1" ht="12"/>
    <row r="958" s="746" customFormat="1" ht="12"/>
    <row r="959" s="746" customFormat="1" ht="12"/>
    <row r="960" s="746" customFormat="1" ht="12"/>
    <row r="961" s="746" customFormat="1" ht="12"/>
    <row r="962" s="746" customFormat="1" ht="12"/>
    <row r="963" s="746" customFormat="1" ht="12"/>
    <row r="964" s="746" customFormat="1" ht="12"/>
    <row r="965" s="746" customFormat="1" ht="12"/>
    <row r="966" s="746" customFormat="1" ht="12"/>
    <row r="967" s="746" customFormat="1" ht="12"/>
    <row r="968" s="746" customFormat="1" ht="12"/>
    <row r="969" s="746" customFormat="1" ht="12"/>
    <row r="970" s="746" customFormat="1" ht="12"/>
    <row r="971" s="746" customFormat="1" ht="12"/>
    <row r="972" s="746" customFormat="1" ht="12"/>
    <row r="973" s="746" customFormat="1" ht="12"/>
    <row r="974" s="746" customFormat="1" ht="12"/>
    <row r="975" s="746" customFormat="1" ht="12"/>
    <row r="976" s="746" customFormat="1" ht="12"/>
    <row r="977" s="746" customFormat="1" ht="12"/>
    <row r="978" s="746" customFormat="1" ht="12"/>
    <row r="979" s="746" customFormat="1" ht="12"/>
    <row r="980" s="746" customFormat="1" ht="12"/>
    <row r="981" s="746" customFormat="1" ht="12"/>
    <row r="982" s="746" customFormat="1" ht="12"/>
    <row r="983" s="746" customFormat="1" ht="12"/>
    <row r="984" s="746" customFormat="1" ht="12"/>
    <row r="985" s="746" customFormat="1" ht="12"/>
    <row r="986" s="746" customFormat="1" ht="12"/>
    <row r="987" s="746" customFormat="1" ht="12"/>
    <row r="988" s="746" customFormat="1" ht="12"/>
    <row r="989" s="746" customFormat="1" ht="12"/>
    <row r="990" s="746" customFormat="1" ht="12"/>
    <row r="991" s="746" customFormat="1" ht="12"/>
    <row r="992" s="746" customFormat="1" ht="12"/>
    <row r="993" s="746" customFormat="1" ht="12"/>
    <row r="994" s="746" customFormat="1" ht="12"/>
    <row r="995" s="746" customFormat="1" ht="12"/>
    <row r="996" s="746" customFormat="1" ht="12"/>
    <row r="997" s="746" customFormat="1" ht="12"/>
    <row r="998" s="746" customFormat="1" ht="12"/>
    <row r="999" s="746" customFormat="1" ht="12"/>
    <row r="1000" s="746" customFormat="1" ht="12"/>
    <row r="1001" s="746" customFormat="1" ht="12"/>
    <row r="1002" s="746" customFormat="1" ht="12"/>
    <row r="1003" s="746" customFormat="1" ht="12"/>
    <row r="1004" s="746" customFormat="1" ht="12"/>
    <row r="1005" s="746" customFormat="1" ht="12"/>
    <row r="1006" s="746" customFormat="1" ht="12"/>
    <row r="1007" s="746" customFormat="1" ht="12"/>
    <row r="1008" s="746" customFormat="1" ht="12"/>
    <row r="1009" s="746" customFormat="1" ht="12"/>
    <row r="1010" s="746" customFormat="1" ht="12"/>
    <row r="1011" s="746" customFormat="1" ht="12"/>
    <row r="1012" s="746" customFormat="1" ht="12"/>
    <row r="1013" s="746" customFormat="1" ht="12"/>
    <row r="1014" s="746" customFormat="1" ht="12"/>
    <row r="1015" s="746" customFormat="1" ht="12"/>
    <row r="1016" s="746" customFormat="1" ht="12"/>
    <row r="1017" s="746" customFormat="1" ht="12"/>
    <row r="1018" s="746" customFormat="1" ht="12"/>
    <row r="1019" s="746" customFormat="1" ht="12"/>
    <row r="1020" s="746" customFormat="1" ht="12"/>
    <row r="1021" s="746" customFormat="1" ht="12"/>
    <row r="1022" s="746" customFormat="1" ht="12"/>
    <row r="1023" s="746" customFormat="1" ht="12"/>
    <row r="1024" s="746" customFormat="1" ht="12"/>
    <row r="1025" s="746" customFormat="1" ht="12"/>
    <row r="1026" s="746" customFormat="1" ht="12"/>
    <row r="1027" s="746" customFormat="1" ht="12"/>
    <row r="1028" s="746" customFormat="1" ht="12"/>
    <row r="1029" s="746" customFormat="1" ht="12"/>
    <row r="1030" s="746" customFormat="1" ht="12"/>
    <row r="1031" s="746" customFormat="1" ht="12"/>
    <row r="1032" s="746" customFormat="1" ht="12"/>
    <row r="1033" s="746" customFormat="1" ht="12"/>
    <row r="1034" s="746" customFormat="1" ht="12"/>
    <row r="1035" s="746" customFormat="1" ht="12"/>
    <row r="1036" s="746" customFormat="1" ht="12"/>
    <row r="1037" s="746" customFormat="1" ht="12"/>
    <row r="1038" s="746" customFormat="1" ht="12"/>
  </sheetData>
  <sheetProtection/>
  <mergeCells count="15">
    <mergeCell ref="A115:J115"/>
    <mergeCell ref="H9:H17"/>
    <mergeCell ref="I9:I17"/>
    <mergeCell ref="J9:J17"/>
    <mergeCell ref="H118:K118"/>
    <mergeCell ref="H119:K119"/>
    <mergeCell ref="A5:K5"/>
    <mergeCell ref="B9:B17"/>
    <mergeCell ref="C9:C17"/>
    <mergeCell ref="D9:D17"/>
    <mergeCell ref="E9:E17"/>
    <mergeCell ref="F10:G12"/>
    <mergeCell ref="F13:F16"/>
    <mergeCell ref="G13:G16"/>
    <mergeCell ref="K9:K1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0"/>
  <sheetViews>
    <sheetView view="pageBreakPreview" zoomScale="76" zoomScaleSheetLayoutView="76"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8.140625" style="9" customWidth="1"/>
    <col min="3" max="3" width="71.421875" style="9" customWidth="1"/>
    <col min="4" max="4" width="12.8515625" style="9" customWidth="1"/>
    <col min="5" max="5" width="9.421875" style="9" customWidth="1"/>
    <col min="6" max="6" width="5.00390625" style="9" hidden="1" customWidth="1"/>
    <col min="7" max="7" width="9.00390625" style="9" customWidth="1"/>
    <col min="8" max="8" width="8.140625" style="9" customWidth="1"/>
    <col min="9" max="16384" width="9.140625" style="9" customWidth="1"/>
  </cols>
  <sheetData>
    <row r="1" spans="1:10" ht="12.75">
      <c r="A1" s="1" t="s">
        <v>1651</v>
      </c>
      <c r="B1" s="1"/>
      <c r="C1" s="1"/>
      <c r="D1" s="8"/>
      <c r="E1" s="7"/>
      <c r="F1" s="7"/>
      <c r="G1" s="7"/>
      <c r="H1" s="6"/>
      <c r="I1" s="7"/>
      <c r="J1" s="7"/>
    </row>
    <row r="2" spans="1:10" ht="15">
      <c r="A2" s="2" t="s">
        <v>1863</v>
      </c>
      <c r="B2" s="7"/>
      <c r="C2" s="7"/>
      <c r="D2" s="8"/>
      <c r="E2" s="7"/>
      <c r="F2" s="7"/>
      <c r="G2" s="7"/>
      <c r="H2" s="6"/>
      <c r="I2" s="7"/>
      <c r="J2" s="7"/>
    </row>
    <row r="3" spans="1:10" ht="21.75" customHeight="1">
      <c r="A3" s="10" t="s">
        <v>1513</v>
      </c>
      <c r="B3" s="10"/>
      <c r="C3" s="11"/>
      <c r="D3" s="8"/>
      <c r="E3" s="7"/>
      <c r="F3" s="7"/>
      <c r="G3" s="7"/>
      <c r="H3" s="7"/>
      <c r="I3" s="7"/>
      <c r="J3" s="7"/>
    </row>
    <row r="4" spans="1:10" ht="12.75">
      <c r="A4" s="10"/>
      <c r="B4" s="10"/>
      <c r="C4" s="11"/>
      <c r="D4" s="8"/>
      <c r="E4" s="7"/>
      <c r="F4" s="7"/>
      <c r="G4" s="7"/>
      <c r="H4" s="7"/>
      <c r="I4" s="7"/>
      <c r="J4" s="7"/>
    </row>
    <row r="5" spans="2:10" s="50" customFormat="1" ht="12.75">
      <c r="B5" s="18"/>
      <c r="C5" s="1207" t="s">
        <v>9</v>
      </c>
      <c r="D5" s="1207"/>
      <c r="E5" s="1207"/>
      <c r="F5" s="1207"/>
      <c r="G5" s="1207"/>
      <c r="H5" s="1207"/>
      <c r="I5" s="1207"/>
      <c r="J5" s="98"/>
    </row>
    <row r="6" spans="2:10" s="50" customFormat="1" ht="12.75">
      <c r="B6" s="18"/>
      <c r="C6" s="1207" t="s">
        <v>1334</v>
      </c>
      <c r="D6" s="1207"/>
      <c r="E6" s="1207"/>
      <c r="F6" s="1207"/>
      <c r="G6" s="1207"/>
      <c r="H6" s="1207"/>
      <c r="I6" s="1207"/>
      <c r="J6" s="98"/>
    </row>
    <row r="7" spans="1:11" s="50" customFormat="1" ht="12.75">
      <c r="A7" s="17"/>
      <c r="B7" s="17"/>
      <c r="C7" s="17"/>
      <c r="D7" s="17"/>
      <c r="E7" s="17"/>
      <c r="F7" s="17"/>
      <c r="K7" s="99"/>
    </row>
    <row r="8" spans="1:11" s="50" customFormat="1" ht="13.5" customHeight="1">
      <c r="A8" s="19" t="s">
        <v>942</v>
      </c>
      <c r="B8" s="19"/>
      <c r="C8" s="12"/>
      <c r="D8" s="100"/>
      <c r="E8" s="98"/>
      <c r="F8" s="98"/>
      <c r="K8" s="99"/>
    </row>
    <row r="9" spans="1:10" s="50" customFormat="1" ht="12.75">
      <c r="A9" s="12"/>
      <c r="B9" s="12"/>
      <c r="C9" s="12"/>
      <c r="D9" s="100"/>
      <c r="E9" s="101"/>
      <c r="F9" s="101"/>
      <c r="G9" s="101"/>
      <c r="H9" s="102"/>
      <c r="I9" s="20"/>
      <c r="J9" s="20" t="s">
        <v>1286</v>
      </c>
    </row>
    <row r="10" spans="1:10" s="50" customFormat="1" ht="25.5" customHeight="1">
      <c r="A10" s="1216" t="s">
        <v>1514</v>
      </c>
      <c r="B10" s="1217"/>
      <c r="C10" s="1218"/>
      <c r="D10" s="1214" t="s">
        <v>1435</v>
      </c>
      <c r="E10" s="1210" t="s">
        <v>943</v>
      </c>
      <c r="F10" s="1211"/>
      <c r="G10" s="1208" t="s">
        <v>944</v>
      </c>
      <c r="H10" s="1208" t="s">
        <v>945</v>
      </c>
      <c r="I10" s="1208" t="s">
        <v>946</v>
      </c>
      <c r="J10" s="1222" t="s">
        <v>947</v>
      </c>
    </row>
    <row r="11" spans="1:10" s="50" customFormat="1" ht="37.5" customHeight="1">
      <c r="A11" s="1219"/>
      <c r="B11" s="1220"/>
      <c r="C11" s="1221"/>
      <c r="D11" s="1215"/>
      <c r="E11" s="1212"/>
      <c r="F11" s="1213"/>
      <c r="G11" s="1209"/>
      <c r="H11" s="1209"/>
      <c r="I11" s="1209"/>
      <c r="J11" s="1223"/>
    </row>
    <row r="12" spans="1:10" s="50" customFormat="1" ht="12.75">
      <c r="A12" s="103" t="s">
        <v>1535</v>
      </c>
      <c r="B12" s="104"/>
      <c r="C12" s="105"/>
      <c r="D12" s="346" t="s">
        <v>1270</v>
      </c>
      <c r="E12" s="1185"/>
      <c r="F12" s="1186"/>
      <c r="G12" s="303"/>
      <c r="H12" s="303"/>
      <c r="I12" s="303"/>
      <c r="J12" s="342"/>
    </row>
    <row r="13" spans="1:10" s="50" customFormat="1" ht="12.75">
      <c r="A13" s="107" t="s">
        <v>714</v>
      </c>
      <c r="B13" s="108"/>
      <c r="C13" s="109"/>
      <c r="D13" s="110" t="s">
        <v>73</v>
      </c>
      <c r="E13" s="1175"/>
      <c r="F13" s="1176"/>
      <c r="G13" s="106"/>
      <c r="H13" s="106"/>
      <c r="I13" s="106"/>
      <c r="J13" s="347"/>
    </row>
    <row r="14" spans="1:10" s="50" customFormat="1" ht="12.75">
      <c r="A14" s="107" t="s">
        <v>1392</v>
      </c>
      <c r="B14" s="108"/>
      <c r="C14" s="109"/>
      <c r="D14" s="27" t="s">
        <v>74</v>
      </c>
      <c r="E14" s="1175"/>
      <c r="F14" s="1176"/>
      <c r="G14" s="51"/>
      <c r="H14" s="51"/>
      <c r="I14" s="51"/>
      <c r="J14" s="284"/>
    </row>
    <row r="15" spans="1:10" s="50" customFormat="1" ht="12.75">
      <c r="A15" s="111" t="s">
        <v>1393</v>
      </c>
      <c r="B15" s="112"/>
      <c r="C15" s="113"/>
      <c r="D15" s="27" t="s">
        <v>75</v>
      </c>
      <c r="E15" s="1175"/>
      <c r="F15" s="1176"/>
      <c r="G15" s="51"/>
      <c r="H15" s="51"/>
      <c r="I15" s="51"/>
      <c r="J15" s="284"/>
    </row>
    <row r="16" spans="1:10" s="50" customFormat="1" ht="12.75">
      <c r="A16" s="111" t="s">
        <v>1394</v>
      </c>
      <c r="B16" s="112"/>
      <c r="C16" s="113"/>
      <c r="D16" s="27" t="s">
        <v>76</v>
      </c>
      <c r="E16" s="1175"/>
      <c r="F16" s="1176"/>
      <c r="G16" s="51"/>
      <c r="H16" s="51"/>
      <c r="I16" s="51"/>
      <c r="J16" s="284"/>
    </row>
    <row r="17" spans="1:10" s="50" customFormat="1" ht="27.75" customHeight="1">
      <c r="A17" s="1236" t="s">
        <v>1406</v>
      </c>
      <c r="B17" s="1237"/>
      <c r="C17" s="1238"/>
      <c r="D17" s="28" t="s">
        <v>77</v>
      </c>
      <c r="E17" s="1175"/>
      <c r="F17" s="1176"/>
      <c r="G17" s="51"/>
      <c r="H17" s="51"/>
      <c r="I17" s="51"/>
      <c r="J17" s="284"/>
    </row>
    <row r="18" spans="1:10" s="50" customFormat="1" ht="12.75">
      <c r="A18" s="115" t="s">
        <v>715</v>
      </c>
      <c r="B18" s="116"/>
      <c r="C18" s="113"/>
      <c r="D18" s="26" t="s">
        <v>1436</v>
      </c>
      <c r="E18" s="1175"/>
      <c r="F18" s="1176"/>
      <c r="G18" s="51"/>
      <c r="H18" s="51"/>
      <c r="I18" s="51"/>
      <c r="J18" s="284"/>
    </row>
    <row r="19" spans="1:10" s="50" customFormat="1" ht="12.75">
      <c r="A19" s="115"/>
      <c r="B19" s="112" t="s">
        <v>1293</v>
      </c>
      <c r="C19" s="117"/>
      <c r="D19" s="26" t="s">
        <v>1516</v>
      </c>
      <c r="E19" s="1175"/>
      <c r="F19" s="1176"/>
      <c r="G19" s="51"/>
      <c r="H19" s="51"/>
      <c r="I19" s="51"/>
      <c r="J19" s="284"/>
    </row>
    <row r="20" spans="1:10" s="50" customFormat="1" ht="28.5" customHeight="1">
      <c r="A20" s="1239" t="s">
        <v>458</v>
      </c>
      <c r="B20" s="1240"/>
      <c r="C20" s="1241"/>
      <c r="D20" s="119" t="s">
        <v>78</v>
      </c>
      <c r="E20" s="1175"/>
      <c r="F20" s="1176"/>
      <c r="G20" s="51"/>
      <c r="H20" s="51"/>
      <c r="I20" s="51"/>
      <c r="J20" s="284"/>
    </row>
    <row r="21" spans="1:10" s="50" customFormat="1" ht="12.75">
      <c r="A21" s="631" t="s">
        <v>774</v>
      </c>
      <c r="B21" s="631"/>
      <c r="C21" s="632"/>
      <c r="D21" s="633" t="s">
        <v>1407</v>
      </c>
      <c r="E21" s="1224"/>
      <c r="F21" s="1225"/>
      <c r="G21" s="634"/>
      <c r="H21" s="634"/>
      <c r="I21" s="634"/>
      <c r="J21" s="635"/>
    </row>
    <row r="22" spans="1:10" s="50" customFormat="1" ht="12.75">
      <c r="A22" s="631"/>
      <c r="B22" s="638" t="s">
        <v>772</v>
      </c>
      <c r="C22" s="632"/>
      <c r="D22" s="633" t="s">
        <v>773</v>
      </c>
      <c r="E22" s="1224" t="s">
        <v>1522</v>
      </c>
      <c r="F22" s="1225"/>
      <c r="G22" s="634" t="s">
        <v>1522</v>
      </c>
      <c r="H22" s="634" t="s">
        <v>1522</v>
      </c>
      <c r="I22" s="634" t="s">
        <v>1522</v>
      </c>
      <c r="J22" s="635" t="s">
        <v>1522</v>
      </c>
    </row>
    <row r="23" spans="1:10" s="50" customFormat="1" ht="13.5" customHeight="1">
      <c r="A23" s="625"/>
      <c r="B23" s="626" t="s">
        <v>1398</v>
      </c>
      <c r="C23" s="627"/>
      <c r="D23" s="628" t="s">
        <v>1532</v>
      </c>
      <c r="E23" s="1226"/>
      <c r="F23" s="1227"/>
      <c r="G23" s="629"/>
      <c r="H23" s="629"/>
      <c r="I23" s="629"/>
      <c r="J23" s="630"/>
    </row>
    <row r="24" spans="1:10" s="50" customFormat="1" ht="12.75">
      <c r="A24" s="111" t="s">
        <v>716</v>
      </c>
      <c r="B24" s="116"/>
      <c r="C24" s="30"/>
      <c r="D24" s="26" t="s">
        <v>1437</v>
      </c>
      <c r="E24" s="1175"/>
      <c r="F24" s="1176"/>
      <c r="G24" s="51"/>
      <c r="H24" s="51"/>
      <c r="I24" s="51"/>
      <c r="J24" s="284"/>
    </row>
    <row r="25" spans="1:10" s="50" customFormat="1" ht="12.75">
      <c r="A25" s="111"/>
      <c r="B25" s="120" t="s">
        <v>726</v>
      </c>
      <c r="C25" s="117"/>
      <c r="D25" s="26" t="s">
        <v>727</v>
      </c>
      <c r="E25" s="1175"/>
      <c r="F25" s="1176"/>
      <c r="G25" s="51"/>
      <c r="H25" s="51"/>
      <c r="I25" s="51"/>
      <c r="J25" s="284"/>
    </row>
    <row r="26" spans="1:10" s="50" customFormat="1" ht="30" customHeight="1">
      <c r="A26" s="111"/>
      <c r="B26" s="1192" t="s">
        <v>717</v>
      </c>
      <c r="C26" s="1193"/>
      <c r="D26" s="26" t="s">
        <v>1858</v>
      </c>
      <c r="E26" s="1175"/>
      <c r="F26" s="1176"/>
      <c r="G26" s="51"/>
      <c r="H26" s="51"/>
      <c r="I26" s="51"/>
      <c r="J26" s="284"/>
    </row>
    <row r="27" spans="1:10" s="50" customFormat="1" ht="12.75">
      <c r="A27" s="111" t="s">
        <v>1408</v>
      </c>
      <c r="B27" s="112"/>
      <c r="C27" s="30"/>
      <c r="D27" s="121" t="s">
        <v>79</v>
      </c>
      <c r="E27" s="1175"/>
      <c r="F27" s="1176"/>
      <c r="G27" s="51"/>
      <c r="H27" s="51"/>
      <c r="I27" s="51"/>
      <c r="J27" s="284"/>
    </row>
    <row r="28" spans="1:10" s="50" customFormat="1" ht="12.75">
      <c r="A28" s="115" t="s">
        <v>718</v>
      </c>
      <c r="B28" s="116"/>
      <c r="C28" s="113"/>
      <c r="D28" s="26" t="s">
        <v>1438</v>
      </c>
      <c r="E28" s="1175"/>
      <c r="F28" s="1176"/>
      <c r="G28" s="51"/>
      <c r="H28" s="51"/>
      <c r="I28" s="51"/>
      <c r="J28" s="284"/>
    </row>
    <row r="29" spans="1:10" s="50" customFormat="1" ht="12.75">
      <c r="A29" s="111"/>
      <c r="B29" s="120" t="s">
        <v>506</v>
      </c>
      <c r="C29" s="117"/>
      <c r="D29" s="26" t="s">
        <v>510</v>
      </c>
      <c r="E29" s="1175"/>
      <c r="F29" s="1176"/>
      <c r="G29" s="51"/>
      <c r="H29" s="51"/>
      <c r="I29" s="51"/>
      <c r="J29" s="284"/>
    </row>
    <row r="30" spans="1:10" s="50" customFormat="1" ht="12.75">
      <c r="A30" s="111" t="s">
        <v>1377</v>
      </c>
      <c r="B30" s="120"/>
      <c r="C30" s="117"/>
      <c r="D30" s="31" t="s">
        <v>1378</v>
      </c>
      <c r="E30" s="1175"/>
      <c r="F30" s="1176"/>
      <c r="G30" s="51"/>
      <c r="H30" s="51"/>
      <c r="I30" s="51"/>
      <c r="J30" s="284"/>
    </row>
    <row r="31" spans="1:10" s="50" customFormat="1" ht="12.75">
      <c r="A31" s="111"/>
      <c r="B31" s="120" t="s">
        <v>1379</v>
      </c>
      <c r="C31" s="117"/>
      <c r="D31" s="31" t="s">
        <v>1380</v>
      </c>
      <c r="E31" s="1175"/>
      <c r="F31" s="1176"/>
      <c r="G31" s="51"/>
      <c r="H31" s="51"/>
      <c r="I31" s="51"/>
      <c r="J31" s="284"/>
    </row>
    <row r="32" spans="1:10" s="50" customFormat="1" ht="12.75">
      <c r="A32" s="111" t="s">
        <v>1409</v>
      </c>
      <c r="B32" s="112"/>
      <c r="C32" s="30"/>
      <c r="D32" s="121" t="s">
        <v>1515</v>
      </c>
      <c r="E32" s="1175"/>
      <c r="F32" s="1176"/>
      <c r="G32" s="51"/>
      <c r="H32" s="51"/>
      <c r="I32" s="51"/>
      <c r="J32" s="284"/>
    </row>
    <row r="33" spans="1:10" s="50" customFormat="1" ht="12.75">
      <c r="A33" s="111" t="s">
        <v>719</v>
      </c>
      <c r="B33" s="116"/>
      <c r="C33" s="113"/>
      <c r="D33" s="27" t="s">
        <v>728</v>
      </c>
      <c r="E33" s="1175"/>
      <c r="F33" s="1176"/>
      <c r="G33" s="51"/>
      <c r="H33" s="51"/>
      <c r="I33" s="51"/>
      <c r="J33" s="284"/>
    </row>
    <row r="34" spans="1:10" s="50" customFormat="1" ht="12.75">
      <c r="A34" s="122"/>
      <c r="B34" s="120" t="s">
        <v>1291</v>
      </c>
      <c r="C34" s="117"/>
      <c r="D34" s="27" t="s">
        <v>1261</v>
      </c>
      <c r="E34" s="1175"/>
      <c r="F34" s="1176"/>
      <c r="G34" s="51"/>
      <c r="H34" s="51"/>
      <c r="I34" s="51"/>
      <c r="J34" s="284"/>
    </row>
    <row r="35" spans="1:10" s="50" customFormat="1" ht="12.75">
      <c r="A35" s="122"/>
      <c r="B35" s="120"/>
      <c r="C35" s="117" t="s">
        <v>556</v>
      </c>
      <c r="D35" s="21" t="s">
        <v>878</v>
      </c>
      <c r="E35" s="1175"/>
      <c r="F35" s="1176"/>
      <c r="G35" s="51"/>
      <c r="H35" s="51"/>
      <c r="I35" s="51"/>
      <c r="J35" s="284"/>
    </row>
    <row r="36" spans="1:10" s="50" customFormat="1" ht="12.75">
      <c r="A36" s="122"/>
      <c r="B36" s="120"/>
      <c r="C36" s="117" t="s">
        <v>720</v>
      </c>
      <c r="D36" s="21" t="s">
        <v>877</v>
      </c>
      <c r="E36" s="1175"/>
      <c r="F36" s="1176"/>
      <c r="G36" s="51"/>
      <c r="H36" s="51"/>
      <c r="I36" s="51"/>
      <c r="J36" s="284"/>
    </row>
    <row r="37" spans="1:10" s="50" customFormat="1" ht="12.75">
      <c r="A37" s="122"/>
      <c r="B37" s="120" t="s">
        <v>721</v>
      </c>
      <c r="C37" s="123"/>
      <c r="D37" s="27" t="s">
        <v>1262</v>
      </c>
      <c r="E37" s="1175"/>
      <c r="F37" s="1176"/>
      <c r="G37" s="51"/>
      <c r="H37" s="51"/>
      <c r="I37" s="51"/>
      <c r="J37" s="284"/>
    </row>
    <row r="38" spans="1:10" s="50" customFormat="1" ht="12.75">
      <c r="A38" s="122"/>
      <c r="B38" s="120"/>
      <c r="C38" s="117" t="s">
        <v>557</v>
      </c>
      <c r="D38" s="21" t="s">
        <v>876</v>
      </c>
      <c r="E38" s="1175"/>
      <c r="F38" s="1176"/>
      <c r="G38" s="51"/>
      <c r="H38" s="51"/>
      <c r="I38" s="51"/>
      <c r="J38" s="284"/>
    </row>
    <row r="39" spans="1:10" s="50" customFormat="1" ht="12.75">
      <c r="A39" s="122"/>
      <c r="B39" s="120"/>
      <c r="C39" s="117" t="s">
        <v>1536</v>
      </c>
      <c r="D39" s="21" t="s">
        <v>875</v>
      </c>
      <c r="E39" s="1175"/>
      <c r="F39" s="1176"/>
      <c r="G39" s="51"/>
      <c r="H39" s="51"/>
      <c r="I39" s="51"/>
      <c r="J39" s="284"/>
    </row>
    <row r="40" spans="1:10" s="50" customFormat="1" ht="12.75">
      <c r="A40" s="122"/>
      <c r="B40" s="120"/>
      <c r="C40" s="117" t="s">
        <v>486</v>
      </c>
      <c r="D40" s="21" t="s">
        <v>874</v>
      </c>
      <c r="E40" s="1175"/>
      <c r="F40" s="1176"/>
      <c r="G40" s="51"/>
      <c r="H40" s="51"/>
      <c r="I40" s="51"/>
      <c r="J40" s="284"/>
    </row>
    <row r="41" spans="1:10" s="50" customFormat="1" ht="12.75">
      <c r="A41" s="122"/>
      <c r="B41" s="120" t="s">
        <v>771</v>
      </c>
      <c r="C41" s="117"/>
      <c r="D41" s="27" t="s">
        <v>1263</v>
      </c>
      <c r="E41" s="1175"/>
      <c r="F41" s="1176"/>
      <c r="G41" s="51"/>
      <c r="H41" s="51"/>
      <c r="I41" s="51"/>
      <c r="J41" s="284"/>
    </row>
    <row r="42" spans="1:10" s="50" customFormat="1" ht="12.75">
      <c r="A42" s="122"/>
      <c r="B42" s="112" t="s">
        <v>507</v>
      </c>
      <c r="C42" s="117"/>
      <c r="D42" s="27" t="s">
        <v>1851</v>
      </c>
      <c r="E42" s="1175"/>
      <c r="F42" s="1176"/>
      <c r="G42" s="51"/>
      <c r="H42" s="51"/>
      <c r="I42" s="51"/>
      <c r="J42" s="284"/>
    </row>
    <row r="43" spans="1:10" s="50" customFormat="1" ht="12.75">
      <c r="A43" s="111" t="s">
        <v>1410</v>
      </c>
      <c r="B43" s="112"/>
      <c r="C43" s="30"/>
      <c r="D43" s="32" t="s">
        <v>1517</v>
      </c>
      <c r="E43" s="1175"/>
      <c r="F43" s="1176"/>
      <c r="G43" s="51"/>
      <c r="H43" s="51"/>
      <c r="I43" s="51"/>
      <c r="J43" s="284"/>
    </row>
    <row r="44" spans="1:10" s="50" customFormat="1" ht="15" customHeight="1">
      <c r="A44" s="1230" t="s">
        <v>867</v>
      </c>
      <c r="B44" s="1231"/>
      <c r="C44" s="1232"/>
      <c r="D44" s="358" t="s">
        <v>1441</v>
      </c>
      <c r="E44" s="1181"/>
      <c r="F44" s="1182"/>
      <c r="G44" s="308"/>
      <c r="H44" s="308"/>
      <c r="I44" s="308"/>
      <c r="J44" s="359"/>
    </row>
    <row r="45" spans="1:10" s="50" customFormat="1" ht="25.5" customHeight="1">
      <c r="A45" s="360"/>
      <c r="B45" s="1242" t="s">
        <v>1525</v>
      </c>
      <c r="C45" s="1243"/>
      <c r="D45" s="361" t="s">
        <v>1442</v>
      </c>
      <c r="E45" s="1185"/>
      <c r="F45" s="1186"/>
      <c r="G45" s="303"/>
      <c r="H45" s="303"/>
      <c r="I45" s="303"/>
      <c r="J45" s="342"/>
    </row>
    <row r="46" spans="1:10" s="50" customFormat="1" ht="36.75" customHeight="1">
      <c r="A46" s="122"/>
      <c r="B46" s="1228" t="s">
        <v>1526</v>
      </c>
      <c r="C46" s="1229"/>
      <c r="D46" s="27" t="s">
        <v>1443</v>
      </c>
      <c r="E46" s="1175"/>
      <c r="F46" s="1176"/>
      <c r="G46" s="51"/>
      <c r="H46" s="51"/>
      <c r="I46" s="51"/>
      <c r="J46" s="284"/>
    </row>
    <row r="47" spans="1:10" s="50" customFormat="1" ht="16.5" customHeight="1">
      <c r="A47" s="122"/>
      <c r="B47" s="116" t="s">
        <v>508</v>
      </c>
      <c r="C47" s="117"/>
      <c r="D47" s="124" t="s">
        <v>1859</v>
      </c>
      <c r="E47" s="1175"/>
      <c r="F47" s="1176"/>
      <c r="G47" s="51"/>
      <c r="H47" s="51"/>
      <c r="I47" s="51"/>
      <c r="J47" s="284"/>
    </row>
    <row r="48" spans="1:10" s="50" customFormat="1" ht="15.75" customHeight="1">
      <c r="A48" s="122"/>
      <c r="B48" s="116" t="s">
        <v>509</v>
      </c>
      <c r="C48" s="117"/>
      <c r="D48" s="124" t="s">
        <v>1860</v>
      </c>
      <c r="E48" s="1175"/>
      <c r="F48" s="1176"/>
      <c r="G48" s="51"/>
      <c r="H48" s="51"/>
      <c r="I48" s="51"/>
      <c r="J48" s="284"/>
    </row>
    <row r="49" spans="1:10" s="97" customFormat="1" ht="26.25" customHeight="1">
      <c r="A49" s="122"/>
      <c r="B49" s="1228" t="s">
        <v>1397</v>
      </c>
      <c r="C49" s="1229"/>
      <c r="D49" s="124" t="s">
        <v>1292</v>
      </c>
      <c r="E49" s="1175"/>
      <c r="F49" s="1176"/>
      <c r="G49" s="51"/>
      <c r="H49" s="51"/>
      <c r="I49" s="51"/>
      <c r="J49" s="284"/>
    </row>
    <row r="50" spans="1:10" s="97" customFormat="1" ht="15" customHeight="1">
      <c r="A50" s="115" t="s">
        <v>1527</v>
      </c>
      <c r="B50" s="116"/>
      <c r="C50" s="125"/>
      <c r="D50" s="26" t="s">
        <v>1444</v>
      </c>
      <c r="E50" s="1175"/>
      <c r="F50" s="1176"/>
      <c r="G50" s="51"/>
      <c r="H50" s="51"/>
      <c r="I50" s="51"/>
      <c r="J50" s="284"/>
    </row>
    <row r="51" spans="1:10" s="97" customFormat="1" ht="13.5" customHeight="1">
      <c r="A51" s="126"/>
      <c r="B51" s="112" t="s">
        <v>1440</v>
      </c>
      <c r="C51" s="117"/>
      <c r="D51" s="33" t="s">
        <v>1445</v>
      </c>
      <c r="E51" s="1175"/>
      <c r="F51" s="1176"/>
      <c r="G51" s="51"/>
      <c r="H51" s="51"/>
      <c r="I51" s="51"/>
      <c r="J51" s="284"/>
    </row>
    <row r="52" spans="1:10" s="97" customFormat="1" ht="14.25" customHeight="1">
      <c r="A52" s="122" t="s">
        <v>1528</v>
      </c>
      <c r="B52" s="116"/>
      <c r="C52" s="30"/>
      <c r="D52" s="26" t="s">
        <v>1439</v>
      </c>
      <c r="E52" s="1175"/>
      <c r="F52" s="1176"/>
      <c r="G52" s="51"/>
      <c r="H52" s="51"/>
      <c r="I52" s="51"/>
      <c r="J52" s="284"/>
    </row>
    <row r="53" spans="1:10" s="97" customFormat="1" ht="12.75">
      <c r="A53" s="122"/>
      <c r="B53" s="120" t="s">
        <v>1446</v>
      </c>
      <c r="C53" s="117"/>
      <c r="D53" s="26" t="s">
        <v>1448</v>
      </c>
      <c r="E53" s="1175"/>
      <c r="F53" s="1176"/>
      <c r="G53" s="51"/>
      <c r="H53" s="51"/>
      <c r="I53" s="51"/>
      <c r="J53" s="284"/>
    </row>
    <row r="54" spans="1:10" s="97" customFormat="1" ht="12.75">
      <c r="A54" s="122"/>
      <c r="B54" s="127" t="s">
        <v>1447</v>
      </c>
      <c r="C54" s="117"/>
      <c r="D54" s="26" t="s">
        <v>1449</v>
      </c>
      <c r="E54" s="1175"/>
      <c r="F54" s="1176"/>
      <c r="G54" s="51"/>
      <c r="H54" s="51"/>
      <c r="I54" s="51"/>
      <c r="J54" s="284"/>
    </row>
    <row r="55" spans="1:10" s="97" customFormat="1" ht="26.25" customHeight="1">
      <c r="A55" s="1239" t="s">
        <v>1529</v>
      </c>
      <c r="B55" s="1240"/>
      <c r="C55" s="1241"/>
      <c r="D55" s="26" t="s">
        <v>1450</v>
      </c>
      <c r="E55" s="1175"/>
      <c r="F55" s="1176"/>
      <c r="G55" s="51"/>
      <c r="H55" s="51"/>
      <c r="I55" s="51"/>
      <c r="J55" s="284"/>
    </row>
    <row r="56" spans="1:10" s="97" customFormat="1" ht="12.75">
      <c r="A56" s="122"/>
      <c r="B56" s="120" t="s">
        <v>1530</v>
      </c>
      <c r="C56" s="123"/>
      <c r="D56" s="26" t="s">
        <v>1451</v>
      </c>
      <c r="E56" s="1175"/>
      <c r="F56" s="1176"/>
      <c r="G56" s="51"/>
      <c r="H56" s="51"/>
      <c r="I56" s="51"/>
      <c r="J56" s="284"/>
    </row>
    <row r="57" spans="1:10" s="97" customFormat="1" ht="12.75" customHeight="1">
      <c r="A57" s="122"/>
      <c r="B57" s="128"/>
      <c r="C57" s="117" t="s">
        <v>1537</v>
      </c>
      <c r="D57" s="22" t="s">
        <v>487</v>
      </c>
      <c r="E57" s="1175"/>
      <c r="F57" s="1176"/>
      <c r="G57" s="51"/>
      <c r="H57" s="51"/>
      <c r="I57" s="51"/>
      <c r="J57" s="284"/>
    </row>
    <row r="58" spans="1:10" s="97" customFormat="1" ht="12.75">
      <c r="A58" s="122"/>
      <c r="B58" s="128"/>
      <c r="C58" s="117" t="s">
        <v>1538</v>
      </c>
      <c r="D58" s="22" t="s">
        <v>488</v>
      </c>
      <c r="E58" s="1175"/>
      <c r="F58" s="1176"/>
      <c r="G58" s="51"/>
      <c r="H58" s="51"/>
      <c r="I58" s="51"/>
      <c r="J58" s="284"/>
    </row>
    <row r="59" spans="1:10" s="97" customFormat="1" ht="12.75">
      <c r="A59" s="122"/>
      <c r="B59" s="120" t="s">
        <v>512</v>
      </c>
      <c r="C59" s="117"/>
      <c r="D59" s="26" t="s">
        <v>341</v>
      </c>
      <c r="E59" s="1175"/>
      <c r="F59" s="1176"/>
      <c r="G59" s="51"/>
      <c r="H59" s="51"/>
      <c r="I59" s="51"/>
      <c r="J59" s="284"/>
    </row>
    <row r="60" spans="1:10" s="97" customFormat="1" ht="24.75" customHeight="1">
      <c r="A60" s="122"/>
      <c r="B60" s="1173" t="s">
        <v>513</v>
      </c>
      <c r="C60" s="1174"/>
      <c r="D60" s="26" t="s">
        <v>342</v>
      </c>
      <c r="E60" s="1175"/>
      <c r="F60" s="1176"/>
      <c r="G60" s="51"/>
      <c r="H60" s="51"/>
      <c r="I60" s="51"/>
      <c r="J60" s="284"/>
    </row>
    <row r="61" spans="1:10" s="97" customFormat="1" ht="16.5" customHeight="1">
      <c r="A61" s="122" t="s">
        <v>1411</v>
      </c>
      <c r="B61" s="127"/>
      <c r="C61" s="30"/>
      <c r="D61" s="121" t="s">
        <v>1518</v>
      </c>
      <c r="E61" s="1175"/>
      <c r="F61" s="1176"/>
      <c r="G61" s="51"/>
      <c r="H61" s="51"/>
      <c r="I61" s="51"/>
      <c r="J61" s="284"/>
    </row>
    <row r="62" spans="1:10" s="97" customFormat="1" ht="17.25" customHeight="1">
      <c r="A62" s="122" t="s">
        <v>1531</v>
      </c>
      <c r="B62" s="116"/>
      <c r="C62" s="30"/>
      <c r="D62" s="26" t="s">
        <v>344</v>
      </c>
      <c r="E62" s="1175"/>
      <c r="F62" s="1176"/>
      <c r="G62" s="51"/>
      <c r="H62" s="51"/>
      <c r="I62" s="51"/>
      <c r="J62" s="284"/>
    </row>
    <row r="63" spans="1:10" s="97" customFormat="1" ht="14.25" customHeight="1">
      <c r="A63" s="122"/>
      <c r="B63" s="127" t="s">
        <v>343</v>
      </c>
      <c r="C63" s="117"/>
      <c r="D63" s="26" t="s">
        <v>345</v>
      </c>
      <c r="E63" s="1175"/>
      <c r="F63" s="1176"/>
      <c r="G63" s="51"/>
      <c r="H63" s="51"/>
      <c r="I63" s="51"/>
      <c r="J63" s="284"/>
    </row>
    <row r="64" spans="1:10" s="97" customFormat="1" ht="14.25" customHeight="1">
      <c r="A64" s="111" t="s">
        <v>1412</v>
      </c>
      <c r="B64" s="129"/>
      <c r="C64" s="113"/>
      <c r="D64" s="26" t="s">
        <v>1519</v>
      </c>
      <c r="E64" s="1175"/>
      <c r="F64" s="1176"/>
      <c r="G64" s="51"/>
      <c r="H64" s="51"/>
      <c r="I64" s="51"/>
      <c r="J64" s="284"/>
    </row>
    <row r="65" spans="1:10" s="97" customFormat="1" ht="14.25" customHeight="1">
      <c r="A65" s="115" t="s">
        <v>1413</v>
      </c>
      <c r="B65" s="112"/>
      <c r="C65" s="30"/>
      <c r="D65" s="121" t="s">
        <v>1520</v>
      </c>
      <c r="E65" s="1175"/>
      <c r="F65" s="1176"/>
      <c r="G65" s="51"/>
      <c r="H65" s="51"/>
      <c r="I65" s="51"/>
      <c r="J65" s="284"/>
    </row>
    <row r="66" spans="1:10" s="97" customFormat="1" ht="12.75">
      <c r="A66" s="115" t="s">
        <v>1869</v>
      </c>
      <c r="B66" s="116"/>
      <c r="C66" s="30"/>
      <c r="D66" s="26" t="s">
        <v>466</v>
      </c>
      <c r="E66" s="1175"/>
      <c r="F66" s="1176"/>
      <c r="G66" s="51"/>
      <c r="H66" s="51"/>
      <c r="I66" s="51"/>
      <c r="J66" s="284"/>
    </row>
    <row r="67" spans="1:10" s="97" customFormat="1" ht="12.75">
      <c r="A67" s="122"/>
      <c r="B67" s="120" t="s">
        <v>1414</v>
      </c>
      <c r="C67" s="130"/>
      <c r="D67" s="26" t="s">
        <v>467</v>
      </c>
      <c r="E67" s="1175"/>
      <c r="F67" s="1176"/>
      <c r="G67" s="51"/>
      <c r="H67" s="51"/>
      <c r="I67" s="51"/>
      <c r="J67" s="284"/>
    </row>
    <row r="68" spans="1:10" s="97" customFormat="1" ht="12.75">
      <c r="A68" s="122"/>
      <c r="B68" s="120" t="s">
        <v>514</v>
      </c>
      <c r="C68" s="117"/>
      <c r="D68" s="26" t="s">
        <v>349</v>
      </c>
      <c r="E68" s="1175"/>
      <c r="F68" s="1176"/>
      <c r="G68" s="51"/>
      <c r="H68" s="51"/>
      <c r="I68" s="51"/>
      <c r="J68" s="284"/>
    </row>
    <row r="69" spans="1:10" s="97" customFormat="1" ht="12.75">
      <c r="A69" s="111"/>
      <c r="B69" s="120" t="s">
        <v>868</v>
      </c>
      <c r="C69" s="117"/>
      <c r="D69" s="26" t="s">
        <v>350</v>
      </c>
      <c r="E69" s="1175"/>
      <c r="F69" s="1176"/>
      <c r="G69" s="51"/>
      <c r="H69" s="51"/>
      <c r="I69" s="51"/>
      <c r="J69" s="284"/>
    </row>
    <row r="70" spans="1:10" s="97" customFormat="1" ht="12.75">
      <c r="A70" s="111"/>
      <c r="B70" s="120"/>
      <c r="C70" s="117" t="s">
        <v>1381</v>
      </c>
      <c r="D70" s="23" t="s">
        <v>1382</v>
      </c>
      <c r="E70" s="1205"/>
      <c r="F70" s="1206"/>
      <c r="G70" s="131"/>
      <c r="H70" s="131"/>
      <c r="I70" s="131"/>
      <c r="J70" s="348"/>
    </row>
    <row r="71" spans="1:10" s="97" customFormat="1" ht="12.75">
      <c r="A71" s="111"/>
      <c r="B71" s="120" t="s">
        <v>348</v>
      </c>
      <c r="C71" s="117"/>
      <c r="D71" s="26" t="s">
        <v>351</v>
      </c>
      <c r="E71" s="1175"/>
      <c r="F71" s="1176"/>
      <c r="G71" s="51"/>
      <c r="H71" s="51"/>
      <c r="I71" s="51"/>
      <c r="J71" s="284"/>
    </row>
    <row r="72" spans="1:10" s="97" customFormat="1" ht="12.75">
      <c r="A72" s="111" t="s">
        <v>1415</v>
      </c>
      <c r="B72" s="116"/>
      <c r="C72" s="113"/>
      <c r="D72" s="36" t="s">
        <v>1388</v>
      </c>
      <c r="E72" s="1175"/>
      <c r="F72" s="1176"/>
      <c r="G72" s="51"/>
      <c r="H72" s="51"/>
      <c r="I72" s="51"/>
      <c r="J72" s="284"/>
    </row>
    <row r="73" spans="1:10" s="97" customFormat="1" ht="12.75">
      <c r="A73" s="111"/>
      <c r="B73" s="120" t="s">
        <v>1387</v>
      </c>
      <c r="C73" s="117"/>
      <c r="D73" s="36" t="s">
        <v>1389</v>
      </c>
      <c r="E73" s="1175"/>
      <c r="F73" s="1176"/>
      <c r="G73" s="51"/>
      <c r="H73" s="51"/>
      <c r="I73" s="51"/>
      <c r="J73" s="284"/>
    </row>
    <row r="74" spans="1:10" s="97" customFormat="1" ht="12.75">
      <c r="A74" s="111" t="s">
        <v>1416</v>
      </c>
      <c r="B74" s="112"/>
      <c r="C74" s="113"/>
      <c r="D74" s="36" t="s">
        <v>1521</v>
      </c>
      <c r="E74" s="1187"/>
      <c r="F74" s="1188"/>
      <c r="G74" s="52"/>
      <c r="H74" s="52"/>
      <c r="I74" s="52"/>
      <c r="J74" s="307"/>
    </row>
    <row r="75" spans="1:10" s="97" customFormat="1" ht="24.75" customHeight="1">
      <c r="A75" s="1233" t="s">
        <v>860</v>
      </c>
      <c r="B75" s="1234"/>
      <c r="C75" s="1235"/>
      <c r="D75" s="37" t="s">
        <v>469</v>
      </c>
      <c r="E75" s="1175"/>
      <c r="F75" s="1176"/>
      <c r="G75" s="106"/>
      <c r="H75" s="106"/>
      <c r="I75" s="106"/>
      <c r="J75" s="347"/>
    </row>
    <row r="76" spans="1:10" s="97" customFormat="1" ht="12.75">
      <c r="A76" s="122"/>
      <c r="B76" s="120" t="s">
        <v>515</v>
      </c>
      <c r="C76" s="117"/>
      <c r="D76" s="37" t="s">
        <v>353</v>
      </c>
      <c r="E76" s="1175"/>
      <c r="F76" s="1176"/>
      <c r="G76" s="106"/>
      <c r="H76" s="106"/>
      <c r="I76" s="106"/>
      <c r="J76" s="347"/>
    </row>
    <row r="77" spans="1:10" s="97" customFormat="1" ht="12.75">
      <c r="A77" s="122"/>
      <c r="B77" s="120" t="s">
        <v>516</v>
      </c>
      <c r="C77" s="117"/>
      <c r="D77" s="37" t="s">
        <v>354</v>
      </c>
      <c r="E77" s="1175"/>
      <c r="F77" s="1176"/>
      <c r="G77" s="106"/>
      <c r="H77" s="106"/>
      <c r="I77" s="106"/>
      <c r="J77" s="347"/>
    </row>
    <row r="78" spans="1:10" s="97" customFormat="1" ht="12.75" customHeight="1">
      <c r="A78" s="122"/>
      <c r="B78" s="120" t="s">
        <v>497</v>
      </c>
      <c r="C78" s="117"/>
      <c r="D78" s="37" t="s">
        <v>355</v>
      </c>
      <c r="E78" s="1175"/>
      <c r="F78" s="1176"/>
      <c r="G78" s="106"/>
      <c r="H78" s="106"/>
      <c r="I78" s="106"/>
      <c r="J78" s="347"/>
    </row>
    <row r="79" spans="1:10" s="97" customFormat="1" ht="12.75">
      <c r="A79" s="132"/>
      <c r="B79" s="120" t="s">
        <v>498</v>
      </c>
      <c r="C79" s="117"/>
      <c r="D79" s="37" t="s">
        <v>356</v>
      </c>
      <c r="E79" s="1175"/>
      <c r="F79" s="1176"/>
      <c r="G79" s="106"/>
      <c r="H79" s="106"/>
      <c r="I79" s="106"/>
      <c r="J79" s="347"/>
    </row>
    <row r="80" spans="1:10" s="97" customFormat="1" ht="12.75">
      <c r="A80" s="133"/>
      <c r="B80" s="120" t="s">
        <v>1390</v>
      </c>
      <c r="C80" s="117"/>
      <c r="D80" s="37" t="s">
        <v>1861</v>
      </c>
      <c r="E80" s="1175"/>
      <c r="F80" s="1176"/>
      <c r="G80" s="106"/>
      <c r="H80" s="106"/>
      <c r="I80" s="106"/>
      <c r="J80" s="347"/>
    </row>
    <row r="81" spans="1:10" s="97" customFormat="1" ht="12.75">
      <c r="A81" s="133"/>
      <c r="B81" s="120" t="s">
        <v>1509</v>
      </c>
      <c r="C81" s="117"/>
      <c r="D81" s="37" t="s">
        <v>1862</v>
      </c>
      <c r="E81" s="1175"/>
      <c r="F81" s="1176"/>
      <c r="G81" s="106"/>
      <c r="H81" s="106"/>
      <c r="I81" s="106"/>
      <c r="J81" s="347"/>
    </row>
    <row r="82" spans="1:10" s="97" customFormat="1" ht="12.75">
      <c r="A82" s="132"/>
      <c r="B82" s="120" t="s">
        <v>352</v>
      </c>
      <c r="C82" s="117"/>
      <c r="D82" s="37" t="s">
        <v>357</v>
      </c>
      <c r="E82" s="1175"/>
      <c r="F82" s="1176"/>
      <c r="G82" s="106"/>
      <c r="H82" s="106"/>
      <c r="I82" s="106"/>
      <c r="J82" s="347"/>
    </row>
    <row r="83" spans="1:10" s="97" customFormat="1" ht="12.75">
      <c r="A83" s="362" t="s">
        <v>1417</v>
      </c>
      <c r="B83" s="363"/>
      <c r="C83" s="364"/>
      <c r="D83" s="49" t="s">
        <v>924</v>
      </c>
      <c r="E83" s="1181"/>
      <c r="F83" s="1182"/>
      <c r="G83" s="365"/>
      <c r="H83" s="365"/>
      <c r="I83" s="365"/>
      <c r="J83" s="366"/>
    </row>
    <row r="84" spans="1:10" s="97" customFormat="1" ht="12.75">
      <c r="A84" s="360"/>
      <c r="B84" s="367" t="s">
        <v>925</v>
      </c>
      <c r="C84" s="368"/>
      <c r="D84" s="369" t="s">
        <v>927</v>
      </c>
      <c r="E84" s="1185"/>
      <c r="F84" s="1186"/>
      <c r="G84" s="303"/>
      <c r="H84" s="303"/>
      <c r="I84" s="303"/>
      <c r="J84" s="342"/>
    </row>
    <row r="85" spans="1:10" s="97" customFormat="1" ht="12.75">
      <c r="A85" s="132"/>
      <c r="B85" s="112" t="s">
        <v>926</v>
      </c>
      <c r="C85" s="117"/>
      <c r="D85" s="110" t="s">
        <v>928</v>
      </c>
      <c r="E85" s="1175"/>
      <c r="F85" s="1176"/>
      <c r="G85" s="106"/>
      <c r="H85" s="106"/>
      <c r="I85" s="106"/>
      <c r="J85" s="347"/>
    </row>
    <row r="86" spans="1:10" s="97" customFormat="1" ht="12.75">
      <c r="A86" s="122" t="s">
        <v>1650</v>
      </c>
      <c r="B86" s="116"/>
      <c r="C86" s="113"/>
      <c r="D86" s="110" t="s">
        <v>929</v>
      </c>
      <c r="E86" s="1175"/>
      <c r="F86" s="1176"/>
      <c r="G86" s="134"/>
      <c r="H86" s="134"/>
      <c r="I86" s="134"/>
      <c r="J86" s="349"/>
    </row>
    <row r="87" spans="1:10" s="97" customFormat="1" ht="12.75">
      <c r="A87" s="122"/>
      <c r="B87" s="120" t="s">
        <v>1510</v>
      </c>
      <c r="C87" s="117"/>
      <c r="D87" s="110" t="s">
        <v>930</v>
      </c>
      <c r="E87" s="1175"/>
      <c r="F87" s="1176"/>
      <c r="G87" s="106"/>
      <c r="H87" s="106"/>
      <c r="I87" s="106"/>
      <c r="J87" s="347"/>
    </row>
    <row r="88" spans="1:10" s="97" customFormat="1" ht="24.75" customHeight="1">
      <c r="A88" s="122"/>
      <c r="B88" s="1178" t="s">
        <v>476</v>
      </c>
      <c r="C88" s="1179"/>
      <c r="D88" s="110" t="s">
        <v>64</v>
      </c>
      <c r="E88" s="1175"/>
      <c r="F88" s="1176"/>
      <c r="G88" s="106"/>
      <c r="H88" s="106"/>
      <c r="I88" s="106"/>
      <c r="J88" s="347"/>
    </row>
    <row r="89" spans="1:10" s="97" customFormat="1" ht="25.5" customHeight="1">
      <c r="A89" s="135"/>
      <c r="B89" s="1173" t="s">
        <v>496</v>
      </c>
      <c r="C89" s="1174"/>
      <c r="D89" s="110" t="s">
        <v>65</v>
      </c>
      <c r="E89" s="1175"/>
      <c r="F89" s="1176"/>
      <c r="G89" s="106"/>
      <c r="H89" s="106"/>
      <c r="I89" s="106"/>
      <c r="J89" s="347"/>
    </row>
    <row r="90" spans="1:10" s="97" customFormat="1" ht="12.75">
      <c r="A90" s="122"/>
      <c r="B90" s="112" t="s">
        <v>1274</v>
      </c>
      <c r="C90" s="117"/>
      <c r="D90" s="110" t="s">
        <v>1418</v>
      </c>
      <c r="E90" s="1175"/>
      <c r="F90" s="1176"/>
      <c r="G90" s="106"/>
      <c r="H90" s="106"/>
      <c r="I90" s="106"/>
      <c r="J90" s="347"/>
    </row>
    <row r="91" spans="1:10" s="97" customFormat="1" ht="29.25" customHeight="1">
      <c r="A91" s="1202" t="s">
        <v>1117</v>
      </c>
      <c r="B91" s="1203"/>
      <c r="C91" s="1204"/>
      <c r="D91" s="110" t="s">
        <v>931</v>
      </c>
      <c r="E91" s="1205"/>
      <c r="F91" s="1206"/>
      <c r="G91" s="52"/>
      <c r="H91" s="52"/>
      <c r="I91" s="52"/>
      <c r="J91" s="307"/>
    </row>
    <row r="92" spans="1:18" s="97" customFormat="1" ht="12.75">
      <c r="A92" s="122"/>
      <c r="B92" s="136" t="s">
        <v>1870</v>
      </c>
      <c r="C92" s="29"/>
      <c r="D92" s="110" t="s">
        <v>1871</v>
      </c>
      <c r="E92" s="1175"/>
      <c r="F92" s="1176"/>
      <c r="G92" s="51"/>
      <c r="H92" s="51"/>
      <c r="I92" s="51"/>
      <c r="J92" s="284"/>
      <c r="K92" s="536"/>
      <c r="L92" s="536"/>
      <c r="M92" s="466"/>
      <c r="N92" s="466"/>
      <c r="O92" s="466"/>
      <c r="P92" s="466"/>
      <c r="Q92" s="466"/>
      <c r="R92" s="466"/>
    </row>
    <row r="93" spans="1:18" s="97" customFormat="1" ht="12" customHeight="1">
      <c r="A93" s="122"/>
      <c r="B93" s="120" t="s">
        <v>1275</v>
      </c>
      <c r="C93" s="137"/>
      <c r="D93" s="110" t="s">
        <v>511</v>
      </c>
      <c r="E93" s="1175"/>
      <c r="F93" s="1176"/>
      <c r="G93" s="51"/>
      <c r="H93" s="51"/>
      <c r="I93" s="51"/>
      <c r="J93" s="284"/>
      <c r="K93" s="466"/>
      <c r="L93" s="466"/>
      <c r="M93" s="466"/>
      <c r="N93" s="466"/>
      <c r="O93" s="466"/>
      <c r="P93" s="466"/>
      <c r="Q93" s="466"/>
      <c r="R93" s="466"/>
    </row>
    <row r="94" spans="1:18" s="97" customFormat="1" ht="12" customHeight="1">
      <c r="A94" s="122"/>
      <c r="B94" s="1153" t="s">
        <v>1648</v>
      </c>
      <c r="C94" s="1154"/>
      <c r="D94" s="69" t="s">
        <v>1613</v>
      </c>
      <c r="E94" s="1175"/>
      <c r="F94" s="1176"/>
      <c r="G94" s="51"/>
      <c r="H94" s="51"/>
      <c r="I94" s="51"/>
      <c r="J94" s="284"/>
      <c r="K94" s="466"/>
      <c r="L94" s="466"/>
      <c r="M94" s="466"/>
      <c r="N94" s="466"/>
      <c r="O94" s="466"/>
      <c r="P94" s="466"/>
      <c r="Q94" s="466"/>
      <c r="R94" s="466"/>
    </row>
    <row r="95" spans="1:18" s="97" customFormat="1" ht="12" customHeight="1">
      <c r="A95" s="138"/>
      <c r="B95" s="1153" t="s">
        <v>1118</v>
      </c>
      <c r="C95" s="1154"/>
      <c r="D95" s="69" t="s">
        <v>1614</v>
      </c>
      <c r="E95" s="1175"/>
      <c r="F95" s="1176"/>
      <c r="G95" s="51"/>
      <c r="H95" s="51"/>
      <c r="I95" s="51"/>
      <c r="J95" s="284"/>
      <c r="K95" s="466"/>
      <c r="L95" s="466"/>
      <c r="M95" s="466"/>
      <c r="N95" s="466"/>
      <c r="O95" s="466"/>
      <c r="P95" s="466"/>
      <c r="Q95" s="466"/>
      <c r="R95" s="466"/>
    </row>
    <row r="96" spans="1:18" s="97" customFormat="1" ht="12.75">
      <c r="A96" s="122"/>
      <c r="B96" s="1244" t="s">
        <v>938</v>
      </c>
      <c r="C96" s="1245"/>
      <c r="D96" s="139" t="s">
        <v>923</v>
      </c>
      <c r="E96" s="1175"/>
      <c r="F96" s="1176"/>
      <c r="G96" s="51"/>
      <c r="H96" s="51"/>
      <c r="I96" s="51"/>
      <c r="J96" s="284"/>
      <c r="K96" s="466"/>
      <c r="L96" s="466"/>
      <c r="M96" s="466"/>
      <c r="N96" s="466"/>
      <c r="O96" s="466"/>
      <c r="P96" s="466"/>
      <c r="Q96" s="466"/>
      <c r="R96" s="466"/>
    </row>
    <row r="97" spans="1:18" s="97" customFormat="1" ht="12.75">
      <c r="A97" s="122"/>
      <c r="B97" s="120" t="s">
        <v>71</v>
      </c>
      <c r="C97" s="137"/>
      <c r="D97" s="110" t="s">
        <v>932</v>
      </c>
      <c r="E97" s="1175"/>
      <c r="F97" s="1176"/>
      <c r="G97" s="51"/>
      <c r="H97" s="51"/>
      <c r="I97" s="51"/>
      <c r="J97" s="284"/>
      <c r="K97" s="536"/>
      <c r="L97" s="536"/>
      <c r="M97" s="536"/>
      <c r="N97" s="536"/>
      <c r="O97" s="536"/>
      <c r="P97" s="536"/>
      <c r="Q97" s="536"/>
      <c r="R97" s="536"/>
    </row>
    <row r="98" spans="1:18" s="97" customFormat="1" ht="12.75">
      <c r="A98" s="122" t="s">
        <v>1419</v>
      </c>
      <c r="B98" s="116"/>
      <c r="C98" s="113"/>
      <c r="D98" s="37" t="s">
        <v>57</v>
      </c>
      <c r="E98" s="1175"/>
      <c r="F98" s="1176"/>
      <c r="G98" s="52"/>
      <c r="H98" s="52"/>
      <c r="I98" s="52"/>
      <c r="J98" s="307"/>
      <c r="K98" s="466"/>
      <c r="L98" s="466"/>
      <c r="M98" s="466"/>
      <c r="N98" s="466"/>
      <c r="O98" s="466"/>
      <c r="P98" s="466"/>
      <c r="Q98" s="466"/>
      <c r="R98" s="466"/>
    </row>
    <row r="99" spans="1:18" s="97" customFormat="1" ht="12.75">
      <c r="A99" s="122"/>
      <c r="B99" s="120" t="s">
        <v>482</v>
      </c>
      <c r="C99" s="117"/>
      <c r="D99" s="37" t="s">
        <v>58</v>
      </c>
      <c r="E99" s="1175"/>
      <c r="F99" s="1176"/>
      <c r="G99" s="51"/>
      <c r="H99" s="51"/>
      <c r="I99" s="51"/>
      <c r="J99" s="284"/>
      <c r="K99" s="466"/>
      <c r="L99" s="466"/>
      <c r="M99" s="466"/>
      <c r="N99" s="466"/>
      <c r="O99" s="466"/>
      <c r="P99" s="466"/>
      <c r="Q99" s="466"/>
      <c r="R99" s="466"/>
    </row>
    <row r="100" spans="1:18" s="97" customFormat="1" ht="12.75">
      <c r="A100" s="1246" t="s">
        <v>1785</v>
      </c>
      <c r="B100" s="1247"/>
      <c r="C100" s="1248"/>
      <c r="D100" s="140" t="s">
        <v>1786</v>
      </c>
      <c r="E100" s="1175"/>
      <c r="F100" s="1176"/>
      <c r="G100" s="51"/>
      <c r="H100" s="51"/>
      <c r="I100" s="51"/>
      <c r="J100" s="284"/>
      <c r="K100" s="466"/>
      <c r="L100" s="466"/>
      <c r="M100" s="466"/>
      <c r="N100" s="466"/>
      <c r="O100" s="466"/>
      <c r="P100" s="466"/>
      <c r="Q100" s="466"/>
      <c r="R100" s="466"/>
    </row>
    <row r="101" spans="1:18" s="97" customFormat="1" ht="12.75">
      <c r="A101" s="141" t="s">
        <v>1370</v>
      </c>
      <c r="B101" s="142"/>
      <c r="C101" s="143"/>
      <c r="D101" s="144" t="s">
        <v>1787</v>
      </c>
      <c r="E101" s="1175"/>
      <c r="F101" s="1176"/>
      <c r="G101" s="51"/>
      <c r="H101" s="51"/>
      <c r="I101" s="51"/>
      <c r="J101" s="284"/>
      <c r="K101" s="466"/>
      <c r="L101" s="466"/>
      <c r="M101" s="466"/>
      <c r="N101" s="466"/>
      <c r="O101" s="466"/>
      <c r="P101" s="466"/>
      <c r="Q101" s="466"/>
      <c r="R101" s="466"/>
    </row>
    <row r="102" spans="1:10" s="97" customFormat="1" ht="12.75">
      <c r="A102" s="122"/>
      <c r="B102" s="112" t="s">
        <v>1403</v>
      </c>
      <c r="C102" s="117"/>
      <c r="D102" s="37" t="s">
        <v>59</v>
      </c>
      <c r="E102" s="1175"/>
      <c r="F102" s="1176"/>
      <c r="G102" s="51"/>
      <c r="H102" s="51"/>
      <c r="I102" s="51"/>
      <c r="J102" s="284"/>
    </row>
    <row r="103" spans="1:10" s="97" customFormat="1" ht="12.75">
      <c r="A103" s="122" t="s">
        <v>1420</v>
      </c>
      <c r="B103" s="127"/>
      <c r="C103" s="114"/>
      <c r="D103" s="37" t="s">
        <v>477</v>
      </c>
      <c r="E103" s="1187"/>
      <c r="F103" s="1188"/>
      <c r="G103" s="52"/>
      <c r="H103" s="52"/>
      <c r="I103" s="52"/>
      <c r="J103" s="307"/>
    </row>
    <row r="104" spans="1:10" s="97" customFormat="1" ht="12.75">
      <c r="A104" s="122"/>
      <c r="B104" s="145" t="s">
        <v>1119</v>
      </c>
      <c r="C104" s="114"/>
      <c r="D104" s="24" t="s">
        <v>880</v>
      </c>
      <c r="E104" s="1175"/>
      <c r="F104" s="1176"/>
      <c r="G104" s="51"/>
      <c r="H104" s="51"/>
      <c r="I104" s="51"/>
      <c r="J104" s="284"/>
    </row>
    <row r="105" spans="1:10" s="97" customFormat="1" ht="12.75">
      <c r="A105" s="122"/>
      <c r="B105" s="112" t="s">
        <v>481</v>
      </c>
      <c r="C105" s="117"/>
      <c r="D105" s="37" t="s">
        <v>346</v>
      </c>
      <c r="E105" s="1175"/>
      <c r="F105" s="1176"/>
      <c r="G105" s="51"/>
      <c r="H105" s="51"/>
      <c r="I105" s="51"/>
      <c r="J105" s="284"/>
    </row>
    <row r="106" spans="1:10" s="97" customFormat="1" ht="12.75">
      <c r="A106" s="122"/>
      <c r="B106" s="112" t="s">
        <v>1276</v>
      </c>
      <c r="C106" s="117"/>
      <c r="D106" s="37" t="s">
        <v>555</v>
      </c>
      <c r="E106" s="1175"/>
      <c r="F106" s="1176"/>
      <c r="G106" s="51"/>
      <c r="H106" s="51"/>
      <c r="I106" s="51"/>
      <c r="J106" s="284"/>
    </row>
    <row r="107" spans="1:10" s="97" customFormat="1" ht="12.75">
      <c r="A107" s="122"/>
      <c r="B107" s="112" t="s">
        <v>468</v>
      </c>
      <c r="C107" s="117"/>
      <c r="D107" s="37" t="s">
        <v>881</v>
      </c>
      <c r="E107" s="1175"/>
      <c r="F107" s="1176"/>
      <c r="G107" s="51"/>
      <c r="H107" s="51"/>
      <c r="I107" s="51"/>
      <c r="J107" s="284"/>
    </row>
    <row r="108" spans="1:10" s="97" customFormat="1" ht="12.75">
      <c r="A108" s="122"/>
      <c r="B108" s="1173" t="s">
        <v>1120</v>
      </c>
      <c r="C108" s="1174"/>
      <c r="D108" s="37" t="s">
        <v>347</v>
      </c>
      <c r="E108" s="1175"/>
      <c r="F108" s="1176"/>
      <c r="G108" s="51"/>
      <c r="H108" s="51"/>
      <c r="I108" s="51"/>
      <c r="J108" s="284"/>
    </row>
    <row r="109" spans="1:10" s="97" customFormat="1" ht="13.5" customHeight="1">
      <c r="A109" s="122"/>
      <c r="B109" s="146" t="s">
        <v>1511</v>
      </c>
      <c r="C109" s="146"/>
      <c r="D109" s="68" t="s">
        <v>1121</v>
      </c>
      <c r="E109" s="1175"/>
      <c r="F109" s="1176"/>
      <c r="G109" s="51"/>
      <c r="H109" s="51"/>
      <c r="I109" s="51"/>
      <c r="J109" s="284"/>
    </row>
    <row r="110" spans="1:10" s="97" customFormat="1" ht="12.75">
      <c r="A110" s="122" t="s">
        <v>1421</v>
      </c>
      <c r="B110" s="127"/>
      <c r="C110" s="114"/>
      <c r="D110" s="37" t="s">
        <v>1422</v>
      </c>
      <c r="E110" s="1175"/>
      <c r="F110" s="1176"/>
      <c r="G110" s="51"/>
      <c r="H110" s="51"/>
      <c r="I110" s="51"/>
      <c r="J110" s="284"/>
    </row>
    <row r="111" spans="1:10" s="97" customFormat="1" ht="25.5" customHeight="1">
      <c r="A111" s="1202" t="s">
        <v>859</v>
      </c>
      <c r="B111" s="1203"/>
      <c r="C111" s="1204"/>
      <c r="D111" s="37" t="s">
        <v>882</v>
      </c>
      <c r="E111" s="1175"/>
      <c r="F111" s="1176"/>
      <c r="G111" s="51"/>
      <c r="H111" s="51"/>
      <c r="I111" s="51"/>
      <c r="J111" s="284"/>
    </row>
    <row r="112" spans="1:10" s="97" customFormat="1" ht="27" customHeight="1">
      <c r="A112" s="122"/>
      <c r="B112" s="1173" t="s">
        <v>1857</v>
      </c>
      <c r="C112" s="1174"/>
      <c r="D112" s="37" t="s">
        <v>933</v>
      </c>
      <c r="E112" s="1175"/>
      <c r="F112" s="1176"/>
      <c r="G112" s="51"/>
      <c r="H112" s="51"/>
      <c r="I112" s="51"/>
      <c r="J112" s="284"/>
    </row>
    <row r="113" spans="1:10" s="97" customFormat="1" ht="12.75">
      <c r="A113" s="122"/>
      <c r="B113" s="112" t="s">
        <v>492</v>
      </c>
      <c r="C113" s="117"/>
      <c r="D113" s="37" t="s">
        <v>934</v>
      </c>
      <c r="E113" s="1175"/>
      <c r="F113" s="1176"/>
      <c r="G113" s="51"/>
      <c r="H113" s="51"/>
      <c r="I113" s="51"/>
      <c r="J113" s="284"/>
    </row>
    <row r="114" spans="1:10" s="97" customFormat="1" ht="15" customHeight="1">
      <c r="A114" s="122"/>
      <c r="B114" s="112" t="s">
        <v>1399</v>
      </c>
      <c r="C114" s="117"/>
      <c r="D114" s="37" t="s">
        <v>494</v>
      </c>
      <c r="E114" s="1175"/>
      <c r="F114" s="1176"/>
      <c r="G114" s="51"/>
      <c r="H114" s="51"/>
      <c r="I114" s="51"/>
      <c r="J114" s="284"/>
    </row>
    <row r="115" spans="1:10" s="97" customFormat="1" ht="14.25" customHeight="1">
      <c r="A115" s="122"/>
      <c r="B115" s="148" t="s">
        <v>1400</v>
      </c>
      <c r="C115" s="149"/>
      <c r="D115" s="71" t="s">
        <v>495</v>
      </c>
      <c r="E115" s="1175"/>
      <c r="F115" s="1176"/>
      <c r="G115" s="51"/>
      <c r="H115" s="51"/>
      <c r="I115" s="51"/>
      <c r="J115" s="284"/>
    </row>
    <row r="116" spans="1:10" s="97" customFormat="1" ht="12.75">
      <c r="A116" s="122"/>
      <c r="B116" s="112" t="s">
        <v>493</v>
      </c>
      <c r="C116" s="117"/>
      <c r="D116" s="37" t="s">
        <v>1391</v>
      </c>
      <c r="E116" s="1175"/>
      <c r="F116" s="1176"/>
      <c r="G116" s="51"/>
      <c r="H116" s="51"/>
      <c r="I116" s="51"/>
      <c r="J116" s="284"/>
    </row>
    <row r="117" spans="1:10" s="97" customFormat="1" ht="12.75">
      <c r="A117" s="111" t="s">
        <v>1423</v>
      </c>
      <c r="B117" s="112"/>
      <c r="C117" s="113"/>
      <c r="D117" s="37" t="s">
        <v>478</v>
      </c>
      <c r="E117" s="1175"/>
      <c r="F117" s="1176"/>
      <c r="G117" s="51"/>
      <c r="H117" s="51"/>
      <c r="I117" s="51"/>
      <c r="J117" s="284"/>
    </row>
    <row r="118" spans="1:10" s="97" customFormat="1" ht="12.75">
      <c r="A118" s="111" t="s">
        <v>451</v>
      </c>
      <c r="B118" s="112"/>
      <c r="C118" s="30"/>
      <c r="D118" s="37" t="s">
        <v>479</v>
      </c>
      <c r="E118" s="1175"/>
      <c r="F118" s="1176"/>
      <c r="G118" s="51"/>
      <c r="H118" s="51"/>
      <c r="I118" s="51"/>
      <c r="J118" s="284"/>
    </row>
    <row r="119" spans="1:10" s="97" customFormat="1" ht="12.75">
      <c r="A119" s="111" t="s">
        <v>452</v>
      </c>
      <c r="B119" s="116"/>
      <c r="C119" s="114"/>
      <c r="D119" s="37" t="s">
        <v>883</v>
      </c>
      <c r="E119" s="1175"/>
      <c r="F119" s="1176"/>
      <c r="G119" s="51"/>
      <c r="H119" s="51"/>
      <c r="I119" s="51"/>
      <c r="J119" s="284"/>
    </row>
    <row r="120" spans="1:10" s="97" customFormat="1" ht="24" customHeight="1">
      <c r="A120" s="1202" t="s">
        <v>1294</v>
      </c>
      <c r="B120" s="1203"/>
      <c r="C120" s="1204"/>
      <c r="D120" s="24" t="s">
        <v>480</v>
      </c>
      <c r="E120" s="1175"/>
      <c r="F120" s="1176"/>
      <c r="G120" s="51"/>
      <c r="H120" s="51"/>
      <c r="I120" s="51"/>
      <c r="J120" s="284"/>
    </row>
    <row r="121" spans="1:10" s="97" customFormat="1" ht="12.75">
      <c r="A121" s="370"/>
      <c r="B121" s="371" t="s">
        <v>550</v>
      </c>
      <c r="C121" s="372"/>
      <c r="D121" s="49" t="s">
        <v>918</v>
      </c>
      <c r="E121" s="1181"/>
      <c r="F121" s="1182"/>
      <c r="G121" s="308"/>
      <c r="H121" s="308"/>
      <c r="I121" s="308"/>
      <c r="J121" s="359"/>
    </row>
    <row r="122" spans="1:10" s="97" customFormat="1" ht="12.75">
      <c r="A122" s="373"/>
      <c r="B122" s="374" t="s">
        <v>551</v>
      </c>
      <c r="C122" s="368"/>
      <c r="D122" s="369" t="s">
        <v>919</v>
      </c>
      <c r="E122" s="1185"/>
      <c r="F122" s="1186"/>
      <c r="G122" s="303"/>
      <c r="H122" s="303"/>
      <c r="I122" s="303"/>
      <c r="J122" s="342"/>
    </row>
    <row r="123" spans="1:10" s="97" customFormat="1" ht="12.75">
      <c r="A123" s="111"/>
      <c r="B123" s="120" t="s">
        <v>1872</v>
      </c>
      <c r="C123" s="117"/>
      <c r="D123" s="37" t="s">
        <v>1873</v>
      </c>
      <c r="E123" s="1175"/>
      <c r="F123" s="1176"/>
      <c r="G123" s="51"/>
      <c r="H123" s="51"/>
      <c r="I123" s="51"/>
      <c r="J123" s="284"/>
    </row>
    <row r="124" spans="1:10" s="97" customFormat="1" ht="12.75" customHeight="1">
      <c r="A124" s="115"/>
      <c r="B124" s="120" t="s">
        <v>552</v>
      </c>
      <c r="C124" s="117"/>
      <c r="D124" s="37" t="s">
        <v>920</v>
      </c>
      <c r="E124" s="1175"/>
      <c r="F124" s="1176"/>
      <c r="G124" s="51"/>
      <c r="H124" s="51"/>
      <c r="I124" s="51"/>
      <c r="J124" s="284"/>
    </row>
    <row r="125" spans="1:10" s="97" customFormat="1" ht="12.75" customHeight="1">
      <c r="A125" s="150"/>
      <c r="B125" s="1173" t="s">
        <v>553</v>
      </c>
      <c r="C125" s="1174"/>
      <c r="D125" s="37" t="s">
        <v>921</v>
      </c>
      <c r="E125" s="1175"/>
      <c r="F125" s="1176"/>
      <c r="G125" s="51"/>
      <c r="H125" s="51"/>
      <c r="I125" s="51"/>
      <c r="J125" s="284"/>
    </row>
    <row r="126" spans="1:10" s="97" customFormat="1" ht="12.75" customHeight="1">
      <c r="A126" s="150"/>
      <c r="B126" s="1173" t="s">
        <v>1874</v>
      </c>
      <c r="C126" s="1174"/>
      <c r="D126" s="37" t="s">
        <v>1875</v>
      </c>
      <c r="E126" s="1175"/>
      <c r="F126" s="1176"/>
      <c r="G126" s="51"/>
      <c r="H126" s="51"/>
      <c r="I126" s="51"/>
      <c r="J126" s="284"/>
    </row>
    <row r="127" spans="1:10" s="97" customFormat="1" ht="26.25" customHeight="1">
      <c r="A127" s="111"/>
      <c r="B127" s="1192" t="s">
        <v>941</v>
      </c>
      <c r="C127" s="1193"/>
      <c r="D127" s="37" t="s">
        <v>922</v>
      </c>
      <c r="E127" s="1175"/>
      <c r="F127" s="1176"/>
      <c r="G127" s="51"/>
      <c r="H127" s="51"/>
      <c r="I127" s="51"/>
      <c r="J127" s="284"/>
    </row>
    <row r="128" spans="1:10" s="97" customFormat="1" ht="29.25" customHeight="1">
      <c r="A128" s="111"/>
      <c r="B128" s="120"/>
      <c r="C128" s="151" t="s">
        <v>188</v>
      </c>
      <c r="D128" s="25" t="s">
        <v>189</v>
      </c>
      <c r="E128" s="1175"/>
      <c r="F128" s="1176"/>
      <c r="G128" s="51"/>
      <c r="H128" s="51"/>
      <c r="I128" s="51"/>
      <c r="J128" s="284"/>
    </row>
    <row r="129" spans="1:10" s="97" customFormat="1" ht="16.5" customHeight="1">
      <c r="A129" s="111"/>
      <c r="B129" s="120"/>
      <c r="C129" s="117" t="s">
        <v>190</v>
      </c>
      <c r="D129" s="25" t="s">
        <v>191</v>
      </c>
      <c r="E129" s="1175"/>
      <c r="F129" s="1176"/>
      <c r="G129" s="51"/>
      <c r="H129" s="51"/>
      <c r="I129" s="51"/>
      <c r="J129" s="284"/>
    </row>
    <row r="130" spans="1:10" s="97" customFormat="1" ht="16.5" customHeight="1">
      <c r="A130" s="111"/>
      <c r="B130" s="120"/>
      <c r="C130" s="117" t="s">
        <v>939</v>
      </c>
      <c r="D130" s="25" t="s">
        <v>940</v>
      </c>
      <c r="E130" s="1175"/>
      <c r="F130" s="1176"/>
      <c r="G130" s="51"/>
      <c r="H130" s="51"/>
      <c r="I130" s="51"/>
      <c r="J130" s="284"/>
    </row>
    <row r="131" spans="1:10" s="97" customFormat="1" ht="25.5" customHeight="1">
      <c r="A131" s="111"/>
      <c r="B131" s="1173" t="s">
        <v>554</v>
      </c>
      <c r="C131" s="1174"/>
      <c r="D131" s="37" t="s">
        <v>462</v>
      </c>
      <c r="E131" s="1175"/>
      <c r="F131" s="1176"/>
      <c r="G131" s="51"/>
      <c r="H131" s="51"/>
      <c r="I131" s="51"/>
      <c r="J131" s="284"/>
    </row>
    <row r="132" spans="1:10" s="97" customFormat="1" ht="12.75">
      <c r="A132" s="111"/>
      <c r="B132" s="1173" t="s">
        <v>1424</v>
      </c>
      <c r="C132" s="1174"/>
      <c r="D132" s="37" t="s">
        <v>1425</v>
      </c>
      <c r="E132" s="1175"/>
      <c r="F132" s="1176"/>
      <c r="G132" s="51"/>
      <c r="H132" s="51"/>
      <c r="I132" s="51"/>
      <c r="J132" s="284"/>
    </row>
    <row r="133" spans="1:10" s="97" customFormat="1" ht="27" customHeight="1">
      <c r="A133" s="111"/>
      <c r="B133" s="1173" t="s">
        <v>1426</v>
      </c>
      <c r="C133" s="1174"/>
      <c r="D133" s="37" t="s">
        <v>1427</v>
      </c>
      <c r="E133" s="1175"/>
      <c r="F133" s="1176"/>
      <c r="G133" s="51"/>
      <c r="H133" s="51"/>
      <c r="I133" s="51"/>
      <c r="J133" s="284"/>
    </row>
    <row r="134" spans="1:10" s="97" customFormat="1" ht="12.75" customHeight="1">
      <c r="A134" s="111"/>
      <c r="B134" s="1173" t="s">
        <v>1428</v>
      </c>
      <c r="C134" s="1174"/>
      <c r="D134" s="37" t="s">
        <v>1429</v>
      </c>
      <c r="E134" s="1175"/>
      <c r="F134" s="1176"/>
      <c r="G134" s="51"/>
      <c r="H134" s="51"/>
      <c r="I134" s="51"/>
      <c r="J134" s="284"/>
    </row>
    <row r="135" spans="1:10" s="97" customFormat="1" ht="14.25" customHeight="1">
      <c r="A135" s="111"/>
      <c r="B135" s="1173" t="s">
        <v>1401</v>
      </c>
      <c r="C135" s="1174"/>
      <c r="D135" s="37" t="s">
        <v>1430</v>
      </c>
      <c r="E135" s="1175"/>
      <c r="F135" s="1176"/>
      <c r="G135" s="51"/>
      <c r="H135" s="51"/>
      <c r="I135" s="51"/>
      <c r="J135" s="284"/>
    </row>
    <row r="136" spans="1:10" s="97" customFormat="1" ht="27.75" customHeight="1">
      <c r="A136" s="152"/>
      <c r="B136" s="1200" t="s">
        <v>1295</v>
      </c>
      <c r="C136" s="1201"/>
      <c r="D136" s="37" t="s">
        <v>192</v>
      </c>
      <c r="E136" s="1175"/>
      <c r="F136" s="1176"/>
      <c r="G136" s="51"/>
      <c r="H136" s="51"/>
      <c r="I136" s="51"/>
      <c r="J136" s="284"/>
    </row>
    <row r="137" spans="1:10" s="154" customFormat="1" ht="31.5" customHeight="1">
      <c r="A137" s="157"/>
      <c r="B137" s="153"/>
      <c r="C137" s="80" t="s">
        <v>1296</v>
      </c>
      <c r="D137" s="76" t="s">
        <v>1297</v>
      </c>
      <c r="E137" s="1098"/>
      <c r="F137" s="1099"/>
      <c r="G137" s="56"/>
      <c r="H137" s="56"/>
      <c r="I137" s="56"/>
      <c r="J137" s="189"/>
    </row>
    <row r="138" spans="1:10" s="154" customFormat="1" ht="30" customHeight="1">
      <c r="A138" s="157"/>
      <c r="B138" s="153"/>
      <c r="C138" s="80" t="s">
        <v>1298</v>
      </c>
      <c r="D138" s="76" t="s">
        <v>1299</v>
      </c>
      <c r="E138" s="1098"/>
      <c r="F138" s="1099"/>
      <c r="G138" s="56"/>
      <c r="H138" s="56"/>
      <c r="I138" s="56"/>
      <c r="J138" s="189"/>
    </row>
    <row r="139" spans="1:10" s="154" customFormat="1" ht="27.75" customHeight="1">
      <c r="A139" s="155"/>
      <c r="B139" s="156"/>
      <c r="C139" s="87" t="s">
        <v>1300</v>
      </c>
      <c r="D139" s="76" t="s">
        <v>1301</v>
      </c>
      <c r="E139" s="1098"/>
      <c r="F139" s="1099"/>
      <c r="G139" s="56"/>
      <c r="H139" s="56"/>
      <c r="I139" s="56"/>
      <c r="J139" s="189"/>
    </row>
    <row r="140" spans="1:10" s="97" customFormat="1" ht="14.25" customHeight="1">
      <c r="A140" s="111"/>
      <c r="B140" s="1173" t="s">
        <v>193</v>
      </c>
      <c r="C140" s="1174"/>
      <c r="D140" s="37" t="s">
        <v>194</v>
      </c>
      <c r="E140" s="1175"/>
      <c r="F140" s="1176"/>
      <c r="G140" s="51"/>
      <c r="H140" s="51"/>
      <c r="I140" s="51"/>
      <c r="J140" s="284"/>
    </row>
    <row r="141" spans="1:10" s="154" customFormat="1" ht="30.75" customHeight="1">
      <c r="A141" s="157"/>
      <c r="B141" s="1118" t="s">
        <v>133</v>
      </c>
      <c r="C141" s="1119"/>
      <c r="D141" s="76" t="s">
        <v>134</v>
      </c>
      <c r="E141" s="1098"/>
      <c r="F141" s="1099"/>
      <c r="G141" s="56"/>
      <c r="H141" s="56"/>
      <c r="I141" s="56"/>
      <c r="J141" s="189"/>
    </row>
    <row r="142" spans="1:10" s="154" customFormat="1" ht="42" customHeight="1">
      <c r="A142" s="157"/>
      <c r="B142" s="153"/>
      <c r="C142" s="80" t="s">
        <v>173</v>
      </c>
      <c r="D142" s="76" t="s">
        <v>174</v>
      </c>
      <c r="E142" s="1098"/>
      <c r="F142" s="1099"/>
      <c r="G142" s="56"/>
      <c r="H142" s="56"/>
      <c r="I142" s="56"/>
      <c r="J142" s="189"/>
    </row>
    <row r="143" spans="1:10" s="154" customFormat="1" ht="32.25" customHeight="1">
      <c r="A143" s="157"/>
      <c r="B143" s="153"/>
      <c r="C143" s="80" t="s">
        <v>1845</v>
      </c>
      <c r="D143" s="76" t="s">
        <v>1846</v>
      </c>
      <c r="E143" s="1098"/>
      <c r="F143" s="1099"/>
      <c r="G143" s="56"/>
      <c r="H143" s="56"/>
      <c r="I143" s="56"/>
      <c r="J143" s="189"/>
    </row>
    <row r="144" spans="1:10" s="154" customFormat="1" ht="30" customHeight="1">
      <c r="A144" s="155"/>
      <c r="B144" s="158"/>
      <c r="C144" s="87" t="s">
        <v>1847</v>
      </c>
      <c r="D144" s="76" t="s">
        <v>1848</v>
      </c>
      <c r="E144" s="1098"/>
      <c r="F144" s="1099"/>
      <c r="G144" s="56"/>
      <c r="H144" s="56"/>
      <c r="I144" s="56"/>
      <c r="J144" s="189"/>
    </row>
    <row r="145" spans="1:10" s="97" customFormat="1" ht="42" customHeight="1">
      <c r="A145" s="111"/>
      <c r="B145" s="1198" t="s">
        <v>1371</v>
      </c>
      <c r="C145" s="1199"/>
      <c r="D145" s="37" t="s">
        <v>1372</v>
      </c>
      <c r="E145" s="1175"/>
      <c r="F145" s="1176"/>
      <c r="G145" s="51"/>
      <c r="H145" s="51"/>
      <c r="I145" s="51"/>
      <c r="J145" s="284"/>
    </row>
    <row r="146" spans="1:10" s="97" customFormat="1" ht="34.5" customHeight="1">
      <c r="A146" s="375"/>
      <c r="B146" s="1197" t="s">
        <v>1243</v>
      </c>
      <c r="C146" s="1197"/>
      <c r="D146" s="49" t="s">
        <v>1244</v>
      </c>
      <c r="E146" s="1181"/>
      <c r="F146" s="1182"/>
      <c r="G146" s="308"/>
      <c r="H146" s="308"/>
      <c r="I146" s="308"/>
      <c r="J146" s="359"/>
    </row>
    <row r="147" spans="1:10" s="97" customFormat="1" ht="48.75" customHeight="1">
      <c r="A147" s="1194" t="s">
        <v>293</v>
      </c>
      <c r="B147" s="1195"/>
      <c r="C147" s="1196"/>
      <c r="D147" s="376" t="s">
        <v>992</v>
      </c>
      <c r="E147" s="1185"/>
      <c r="F147" s="1186"/>
      <c r="G147" s="303"/>
      <c r="H147" s="303"/>
      <c r="I147" s="303"/>
      <c r="J147" s="342"/>
    </row>
    <row r="148" spans="1:10" s="97" customFormat="1" ht="13.5" customHeight="1">
      <c r="A148" s="111"/>
      <c r="B148" s="29" t="s">
        <v>1281</v>
      </c>
      <c r="C148" s="39"/>
      <c r="D148" s="37" t="s">
        <v>60</v>
      </c>
      <c r="E148" s="1175"/>
      <c r="F148" s="1176"/>
      <c r="G148" s="51"/>
      <c r="H148" s="51"/>
      <c r="I148" s="51"/>
      <c r="J148" s="284"/>
    </row>
    <row r="149" spans="1:10" s="97" customFormat="1" ht="13.5" customHeight="1">
      <c r="A149" s="111"/>
      <c r="B149" s="120" t="s">
        <v>1402</v>
      </c>
      <c r="C149" s="117"/>
      <c r="D149" s="37" t="s">
        <v>61</v>
      </c>
      <c r="E149" s="1175"/>
      <c r="F149" s="1176"/>
      <c r="G149" s="51"/>
      <c r="H149" s="51"/>
      <c r="I149" s="51"/>
      <c r="J149" s="284"/>
    </row>
    <row r="150" spans="1:10" s="97" customFormat="1" ht="13.5" customHeight="1">
      <c r="A150" s="111"/>
      <c r="B150" s="120" t="s">
        <v>1282</v>
      </c>
      <c r="C150" s="117"/>
      <c r="D150" s="37" t="s">
        <v>62</v>
      </c>
      <c r="E150" s="1175"/>
      <c r="F150" s="1176"/>
      <c r="G150" s="51"/>
      <c r="H150" s="51"/>
      <c r="I150" s="51"/>
      <c r="J150" s="284"/>
    </row>
    <row r="151" spans="1:10" s="97" customFormat="1" ht="12.75" customHeight="1">
      <c r="A151" s="111"/>
      <c r="B151" s="120" t="s">
        <v>1431</v>
      </c>
      <c r="C151" s="123"/>
      <c r="D151" s="37" t="s">
        <v>1432</v>
      </c>
      <c r="E151" s="1175"/>
      <c r="F151" s="1176"/>
      <c r="G151" s="51"/>
      <c r="H151" s="51"/>
      <c r="I151" s="51"/>
      <c r="J151" s="284"/>
    </row>
    <row r="152" spans="1:10" s="97" customFormat="1" ht="27" customHeight="1">
      <c r="A152" s="111"/>
      <c r="B152" s="1173" t="s">
        <v>895</v>
      </c>
      <c r="C152" s="1174"/>
      <c r="D152" s="37" t="s">
        <v>896</v>
      </c>
      <c r="E152" s="1175"/>
      <c r="F152" s="1176"/>
      <c r="G152" s="51"/>
      <c r="H152" s="51"/>
      <c r="I152" s="51"/>
      <c r="J152" s="284"/>
    </row>
    <row r="153" spans="1:10" s="97" customFormat="1" ht="12.75" customHeight="1">
      <c r="A153" s="111"/>
      <c r="B153" s="120" t="s">
        <v>897</v>
      </c>
      <c r="C153" s="123"/>
      <c r="D153" s="37" t="s">
        <v>898</v>
      </c>
      <c r="E153" s="1175"/>
      <c r="F153" s="1176"/>
      <c r="G153" s="51"/>
      <c r="H153" s="51"/>
      <c r="I153" s="51"/>
      <c r="J153" s="284"/>
    </row>
    <row r="154" spans="1:10" s="97" customFormat="1" ht="25.5" customHeight="1">
      <c r="A154" s="111"/>
      <c r="B154" s="1178" t="s">
        <v>1876</v>
      </c>
      <c r="C154" s="1179"/>
      <c r="D154" s="37" t="s">
        <v>1877</v>
      </c>
      <c r="E154" s="1175"/>
      <c r="F154" s="1176"/>
      <c r="G154" s="51"/>
      <c r="H154" s="51"/>
      <c r="I154" s="51"/>
      <c r="J154" s="284"/>
    </row>
    <row r="155" spans="1:10" s="97" customFormat="1" ht="27" customHeight="1">
      <c r="A155" s="111"/>
      <c r="B155" s="1192" t="s">
        <v>1878</v>
      </c>
      <c r="C155" s="1193"/>
      <c r="D155" s="37" t="s">
        <v>1879</v>
      </c>
      <c r="E155" s="1175"/>
      <c r="F155" s="1176"/>
      <c r="G155" s="51"/>
      <c r="H155" s="51"/>
      <c r="I155" s="51"/>
      <c r="J155" s="284"/>
    </row>
    <row r="156" spans="1:10" s="97" customFormat="1" ht="17.25" customHeight="1">
      <c r="A156" s="111"/>
      <c r="B156" s="120" t="s">
        <v>764</v>
      </c>
      <c r="C156" s="123"/>
      <c r="D156" s="37" t="s">
        <v>765</v>
      </c>
      <c r="E156" s="1175"/>
      <c r="F156" s="1176"/>
      <c r="G156" s="51"/>
      <c r="H156" s="51"/>
      <c r="I156" s="51"/>
      <c r="J156" s="284"/>
    </row>
    <row r="157" spans="1:10" s="97" customFormat="1" ht="17.25" customHeight="1">
      <c r="A157" s="111"/>
      <c r="B157" s="120" t="s">
        <v>1615</v>
      </c>
      <c r="C157" s="123"/>
      <c r="D157" s="37" t="s">
        <v>1616</v>
      </c>
      <c r="E157" s="1175"/>
      <c r="F157" s="1176"/>
      <c r="G157" s="51"/>
      <c r="H157" s="51"/>
      <c r="I157" s="51"/>
      <c r="J157" s="284"/>
    </row>
    <row r="158" spans="1:10" s="97" customFormat="1" ht="17.25" customHeight="1">
      <c r="A158" s="111"/>
      <c r="B158" s="120" t="s">
        <v>1617</v>
      </c>
      <c r="C158" s="123"/>
      <c r="D158" s="37" t="s">
        <v>1618</v>
      </c>
      <c r="E158" s="1175"/>
      <c r="F158" s="1176"/>
      <c r="G158" s="51"/>
      <c r="H158" s="51"/>
      <c r="I158" s="51"/>
      <c r="J158" s="284"/>
    </row>
    <row r="159" spans="1:10" s="97" customFormat="1" ht="32.25" customHeight="1">
      <c r="A159" s="111"/>
      <c r="B159" s="1173" t="s">
        <v>1619</v>
      </c>
      <c r="C159" s="1174"/>
      <c r="D159" s="37" t="s">
        <v>1620</v>
      </c>
      <c r="E159" s="1175"/>
      <c r="F159" s="1176"/>
      <c r="G159" s="51"/>
      <c r="H159" s="51"/>
      <c r="I159" s="51"/>
      <c r="J159" s="284"/>
    </row>
    <row r="160" spans="1:10" s="97" customFormat="1" ht="32.25" customHeight="1">
      <c r="A160" s="111"/>
      <c r="B160" s="1124" t="s">
        <v>1122</v>
      </c>
      <c r="C160" s="1125"/>
      <c r="D160" s="68" t="s">
        <v>1123</v>
      </c>
      <c r="E160" s="1098"/>
      <c r="F160" s="1099"/>
      <c r="G160" s="56"/>
      <c r="H160" s="56"/>
      <c r="I160" s="56"/>
      <c r="J160" s="189"/>
    </row>
    <row r="161" spans="1:10" s="97" customFormat="1" ht="12.75" customHeight="1">
      <c r="A161" s="115" t="s">
        <v>10</v>
      </c>
      <c r="B161" s="116"/>
      <c r="C161" s="113"/>
      <c r="D161" s="24" t="s">
        <v>463</v>
      </c>
      <c r="E161" s="1187"/>
      <c r="F161" s="1188"/>
      <c r="G161" s="52"/>
      <c r="H161" s="52"/>
      <c r="I161" s="52"/>
      <c r="J161" s="307"/>
    </row>
    <row r="162" spans="1:10" s="97" customFormat="1" ht="13.5" customHeight="1">
      <c r="A162" s="111"/>
      <c r="B162" s="120" t="s">
        <v>11</v>
      </c>
      <c r="C162" s="117"/>
      <c r="D162" s="37" t="s">
        <v>464</v>
      </c>
      <c r="E162" s="1175"/>
      <c r="F162" s="1176"/>
      <c r="G162" s="51"/>
      <c r="H162" s="51"/>
      <c r="I162" s="51"/>
      <c r="J162" s="284"/>
    </row>
    <row r="163" spans="1:10" s="97" customFormat="1" ht="38.25" customHeight="1">
      <c r="A163" s="13"/>
      <c r="B163" s="1173" t="s">
        <v>12</v>
      </c>
      <c r="C163" s="1174"/>
      <c r="D163" s="37" t="s">
        <v>465</v>
      </c>
      <c r="E163" s="1175"/>
      <c r="F163" s="1176"/>
      <c r="G163" s="51"/>
      <c r="H163" s="51"/>
      <c r="I163" s="51"/>
      <c r="J163" s="284"/>
    </row>
    <row r="164" spans="1:10" s="97" customFormat="1" ht="25.5" customHeight="1">
      <c r="A164" s="13"/>
      <c r="B164" s="1173" t="s">
        <v>475</v>
      </c>
      <c r="C164" s="1174"/>
      <c r="D164" s="37" t="s">
        <v>63</v>
      </c>
      <c r="E164" s="1175"/>
      <c r="F164" s="1176"/>
      <c r="G164" s="51"/>
      <c r="H164" s="51"/>
      <c r="I164" s="51"/>
      <c r="J164" s="284"/>
    </row>
    <row r="165" spans="1:10" s="97" customFormat="1" ht="27" customHeight="1">
      <c r="A165" s="13"/>
      <c r="B165" s="1173" t="s">
        <v>394</v>
      </c>
      <c r="C165" s="1174"/>
      <c r="D165" s="37" t="s">
        <v>936</v>
      </c>
      <c r="E165" s="1175"/>
      <c r="F165" s="1176"/>
      <c r="G165" s="51"/>
      <c r="H165" s="51"/>
      <c r="I165" s="51"/>
      <c r="J165" s="284"/>
    </row>
    <row r="166" spans="1:10" s="97" customFormat="1" ht="30" customHeight="1">
      <c r="A166" s="1189" t="s">
        <v>1621</v>
      </c>
      <c r="B166" s="1190"/>
      <c r="C166" s="1191"/>
      <c r="D166" s="24" t="s">
        <v>1245</v>
      </c>
      <c r="E166" s="1175"/>
      <c r="F166" s="1176"/>
      <c r="G166" s="52"/>
      <c r="H166" s="52"/>
      <c r="I166" s="52"/>
      <c r="J166" s="307"/>
    </row>
    <row r="167" spans="1:10" s="97" customFormat="1" ht="24" customHeight="1">
      <c r="A167" s="13"/>
      <c r="B167" s="1174" t="s">
        <v>1622</v>
      </c>
      <c r="C167" s="1180"/>
      <c r="D167" s="37" t="s">
        <v>1246</v>
      </c>
      <c r="E167" s="1175"/>
      <c r="F167" s="1176"/>
      <c r="G167" s="52"/>
      <c r="H167" s="52"/>
      <c r="I167" s="52"/>
      <c r="J167" s="307"/>
    </row>
    <row r="168" spans="1:10" s="97" customFormat="1" ht="15" customHeight="1">
      <c r="A168" s="13"/>
      <c r="B168" s="34"/>
      <c r="C168" s="40" t="s">
        <v>775</v>
      </c>
      <c r="D168" s="37" t="s">
        <v>776</v>
      </c>
      <c r="E168" s="1175"/>
      <c r="F168" s="1176"/>
      <c r="G168" s="52"/>
      <c r="H168" s="52"/>
      <c r="I168" s="52"/>
      <c r="J168" s="307"/>
    </row>
    <row r="169" spans="1:10" s="97" customFormat="1" ht="12.75">
      <c r="A169" s="41"/>
      <c r="B169" s="38"/>
      <c r="C169" s="88" t="s">
        <v>777</v>
      </c>
      <c r="D169" s="37" t="s">
        <v>778</v>
      </c>
      <c r="E169" s="1175"/>
      <c r="F169" s="1176"/>
      <c r="G169" s="52"/>
      <c r="H169" s="52"/>
      <c r="I169" s="52"/>
      <c r="J169" s="307"/>
    </row>
    <row r="170" spans="1:10" s="97" customFormat="1" ht="12.75">
      <c r="A170" s="13"/>
      <c r="B170" s="34"/>
      <c r="C170" s="40" t="s">
        <v>1623</v>
      </c>
      <c r="D170" s="37" t="s">
        <v>1624</v>
      </c>
      <c r="E170" s="1175"/>
      <c r="F170" s="1176"/>
      <c r="G170" s="52"/>
      <c r="H170" s="52"/>
      <c r="I170" s="52"/>
      <c r="J170" s="307"/>
    </row>
    <row r="171" spans="1:10" s="97" customFormat="1" ht="17.25" customHeight="1">
      <c r="A171" s="13"/>
      <c r="B171" s="1174" t="s">
        <v>1625</v>
      </c>
      <c r="C171" s="1180"/>
      <c r="D171" s="37" t="s">
        <v>1247</v>
      </c>
      <c r="E171" s="1175"/>
      <c r="F171" s="1176"/>
      <c r="G171" s="52"/>
      <c r="H171" s="52"/>
      <c r="I171" s="52"/>
      <c r="J171" s="307"/>
    </row>
    <row r="172" spans="1:10" s="97" customFormat="1" ht="12.75">
      <c r="A172" s="13"/>
      <c r="B172" s="34"/>
      <c r="C172" s="40" t="s">
        <v>775</v>
      </c>
      <c r="D172" s="37" t="s">
        <v>779</v>
      </c>
      <c r="E172" s="1175"/>
      <c r="F172" s="1176"/>
      <c r="G172" s="52"/>
      <c r="H172" s="52"/>
      <c r="I172" s="52"/>
      <c r="J172" s="307"/>
    </row>
    <row r="173" spans="1:10" s="97" customFormat="1" ht="12.75">
      <c r="A173" s="13"/>
      <c r="B173" s="34"/>
      <c r="C173" s="88" t="s">
        <v>777</v>
      </c>
      <c r="D173" s="37" t="s">
        <v>780</v>
      </c>
      <c r="E173" s="1175"/>
      <c r="F173" s="1176"/>
      <c r="G173" s="52"/>
      <c r="H173" s="52"/>
      <c r="I173" s="52"/>
      <c r="J173" s="307"/>
    </row>
    <row r="174" spans="1:10" s="97" customFormat="1" ht="12.75">
      <c r="A174" s="377"/>
      <c r="B174" s="378"/>
      <c r="C174" s="379" t="s">
        <v>1623</v>
      </c>
      <c r="D174" s="49" t="s">
        <v>1626</v>
      </c>
      <c r="E174" s="1181"/>
      <c r="F174" s="1182"/>
      <c r="G174" s="380"/>
      <c r="H174" s="380"/>
      <c r="I174" s="380"/>
      <c r="J174" s="381"/>
    </row>
    <row r="175" spans="1:10" s="97" customFormat="1" ht="15" customHeight="1">
      <c r="A175" s="302"/>
      <c r="B175" s="1183" t="s">
        <v>1627</v>
      </c>
      <c r="C175" s="1184"/>
      <c r="D175" s="369" t="s">
        <v>1248</v>
      </c>
      <c r="E175" s="1185"/>
      <c r="F175" s="1186"/>
      <c r="G175" s="382"/>
      <c r="H175" s="382"/>
      <c r="I175" s="382"/>
      <c r="J175" s="383"/>
    </row>
    <row r="176" spans="1:10" s="97" customFormat="1" ht="12.75">
      <c r="A176" s="13"/>
      <c r="B176" s="34"/>
      <c r="C176" s="40" t="s">
        <v>775</v>
      </c>
      <c r="D176" s="37" t="s">
        <v>781</v>
      </c>
      <c r="E176" s="1175"/>
      <c r="F176" s="1176"/>
      <c r="G176" s="52"/>
      <c r="H176" s="52"/>
      <c r="I176" s="52"/>
      <c r="J176" s="307"/>
    </row>
    <row r="177" spans="1:10" s="97" customFormat="1" ht="12.75">
      <c r="A177" s="13"/>
      <c r="B177" s="34"/>
      <c r="C177" s="88" t="s">
        <v>777</v>
      </c>
      <c r="D177" s="37" t="s">
        <v>782</v>
      </c>
      <c r="E177" s="1175"/>
      <c r="F177" s="1176"/>
      <c r="G177" s="52"/>
      <c r="H177" s="52"/>
      <c r="I177" s="52"/>
      <c r="J177" s="307"/>
    </row>
    <row r="178" spans="1:10" s="97" customFormat="1" ht="12.75">
      <c r="A178" s="13"/>
      <c r="B178" s="34"/>
      <c r="C178" s="40" t="s">
        <v>1623</v>
      </c>
      <c r="D178" s="37" t="s">
        <v>1628</v>
      </c>
      <c r="E178" s="1175"/>
      <c r="F178" s="1176"/>
      <c r="G178" s="52"/>
      <c r="H178" s="52"/>
      <c r="I178" s="52"/>
      <c r="J178" s="307"/>
    </row>
    <row r="179" spans="1:10" s="97" customFormat="1" ht="25.5" customHeight="1">
      <c r="A179" s="13"/>
      <c r="B179" s="1174" t="s">
        <v>1124</v>
      </c>
      <c r="C179" s="1180"/>
      <c r="D179" s="37" t="s">
        <v>1249</v>
      </c>
      <c r="E179" s="1175"/>
      <c r="F179" s="1176"/>
      <c r="G179" s="52"/>
      <c r="H179" s="52"/>
      <c r="I179" s="52"/>
      <c r="J179" s="307"/>
    </row>
    <row r="180" spans="1:10" s="97" customFormat="1" ht="12.75">
      <c r="A180" s="13"/>
      <c r="B180" s="34"/>
      <c r="C180" s="40" t="s">
        <v>775</v>
      </c>
      <c r="D180" s="37" t="s">
        <v>783</v>
      </c>
      <c r="E180" s="1175"/>
      <c r="F180" s="1176"/>
      <c r="G180" s="52"/>
      <c r="H180" s="52"/>
      <c r="I180" s="52"/>
      <c r="J180" s="307"/>
    </row>
    <row r="181" spans="1:10" s="97" customFormat="1" ht="12.75">
      <c r="A181" s="13"/>
      <c r="B181" s="34"/>
      <c r="C181" s="88" t="s">
        <v>777</v>
      </c>
      <c r="D181" s="37" t="s">
        <v>1601</v>
      </c>
      <c r="E181" s="1175"/>
      <c r="F181" s="1176"/>
      <c r="G181" s="52"/>
      <c r="H181" s="52"/>
      <c r="I181" s="52"/>
      <c r="J181" s="307"/>
    </row>
    <row r="182" spans="1:10" s="97" customFormat="1" ht="12.75">
      <c r="A182" s="13"/>
      <c r="B182" s="34"/>
      <c r="C182" s="40" t="s">
        <v>1623</v>
      </c>
      <c r="D182" s="37" t="s">
        <v>1629</v>
      </c>
      <c r="E182" s="1175"/>
      <c r="F182" s="1176"/>
      <c r="G182" s="52"/>
      <c r="H182" s="52"/>
      <c r="I182" s="52"/>
      <c r="J182" s="307"/>
    </row>
    <row r="183" spans="1:10" s="97" customFormat="1" ht="17.25" customHeight="1">
      <c r="A183" s="13"/>
      <c r="B183" s="1174" t="s">
        <v>1125</v>
      </c>
      <c r="C183" s="1180"/>
      <c r="D183" s="37" t="s">
        <v>1250</v>
      </c>
      <c r="E183" s="1175"/>
      <c r="F183" s="1176"/>
      <c r="G183" s="52"/>
      <c r="H183" s="52"/>
      <c r="I183" s="52"/>
      <c r="J183" s="307"/>
    </row>
    <row r="184" spans="1:10" s="97" customFormat="1" ht="12.75">
      <c r="A184" s="13"/>
      <c r="B184" s="34"/>
      <c r="C184" s="40" t="s">
        <v>775</v>
      </c>
      <c r="D184" s="37" t="s">
        <v>1602</v>
      </c>
      <c r="E184" s="1175"/>
      <c r="F184" s="1176"/>
      <c r="G184" s="52"/>
      <c r="H184" s="52"/>
      <c r="I184" s="52"/>
      <c r="J184" s="307"/>
    </row>
    <row r="185" spans="1:10" s="97" customFormat="1" ht="12.75">
      <c r="A185" s="13"/>
      <c r="B185" s="34"/>
      <c r="C185" s="88" t="s">
        <v>777</v>
      </c>
      <c r="D185" s="37" t="s">
        <v>1603</v>
      </c>
      <c r="E185" s="1175"/>
      <c r="F185" s="1176"/>
      <c r="G185" s="52"/>
      <c r="H185" s="52"/>
      <c r="I185" s="52"/>
      <c r="J185" s="307"/>
    </row>
    <row r="186" spans="1:10" s="97" customFormat="1" ht="12.75">
      <c r="A186" s="13"/>
      <c r="B186" s="34"/>
      <c r="C186" s="40" t="s">
        <v>1623</v>
      </c>
      <c r="D186" s="37" t="s">
        <v>1630</v>
      </c>
      <c r="E186" s="1175"/>
      <c r="F186" s="1176"/>
      <c r="G186" s="52"/>
      <c r="H186" s="52"/>
      <c r="I186" s="52"/>
      <c r="J186" s="307"/>
    </row>
    <row r="187" spans="1:10" s="97" customFormat="1" ht="25.5" customHeight="1">
      <c r="A187" s="13"/>
      <c r="B187" s="1174" t="s">
        <v>1631</v>
      </c>
      <c r="C187" s="1180"/>
      <c r="D187" s="37" t="s">
        <v>1251</v>
      </c>
      <c r="E187" s="1175"/>
      <c r="F187" s="1176"/>
      <c r="G187" s="52"/>
      <c r="H187" s="52"/>
      <c r="I187" s="52"/>
      <c r="J187" s="307"/>
    </row>
    <row r="188" spans="1:10" s="97" customFormat="1" ht="12.75">
      <c r="A188" s="13"/>
      <c r="B188" s="34"/>
      <c r="C188" s="40" t="s">
        <v>775</v>
      </c>
      <c r="D188" s="37" t="s">
        <v>1604</v>
      </c>
      <c r="E188" s="1175"/>
      <c r="F188" s="1176"/>
      <c r="G188" s="52"/>
      <c r="H188" s="52"/>
      <c r="I188" s="52"/>
      <c r="J188" s="307"/>
    </row>
    <row r="189" spans="1:10" s="97" customFormat="1" ht="12.75">
      <c r="A189" s="13"/>
      <c r="B189" s="34"/>
      <c r="C189" s="88" t="s">
        <v>777</v>
      </c>
      <c r="D189" s="37" t="s">
        <v>1605</v>
      </c>
      <c r="E189" s="1175"/>
      <c r="F189" s="1176"/>
      <c r="G189" s="52"/>
      <c r="H189" s="52"/>
      <c r="I189" s="52"/>
      <c r="J189" s="307"/>
    </row>
    <row r="190" spans="1:10" s="97" customFormat="1" ht="12.75">
      <c r="A190" s="13"/>
      <c r="B190" s="34"/>
      <c r="C190" s="40" t="s">
        <v>1623</v>
      </c>
      <c r="D190" s="37" t="s">
        <v>1632</v>
      </c>
      <c r="E190" s="1175"/>
      <c r="F190" s="1176"/>
      <c r="G190" s="52"/>
      <c r="H190" s="52"/>
      <c r="I190" s="52"/>
      <c r="J190" s="307"/>
    </row>
    <row r="191" spans="1:10" s="97" customFormat="1" ht="28.5" customHeight="1">
      <c r="A191" s="13"/>
      <c r="B191" s="1178" t="s">
        <v>1633</v>
      </c>
      <c r="C191" s="1179"/>
      <c r="D191" s="37" t="s">
        <v>1252</v>
      </c>
      <c r="E191" s="1175"/>
      <c r="F191" s="1176"/>
      <c r="G191" s="52"/>
      <c r="H191" s="52"/>
      <c r="I191" s="52"/>
      <c r="J191" s="307"/>
    </row>
    <row r="192" spans="1:10" s="97" customFormat="1" ht="12.75">
      <c r="A192" s="13"/>
      <c r="B192" s="34"/>
      <c r="C192" s="40" t="s">
        <v>775</v>
      </c>
      <c r="D192" s="37" t="s">
        <v>1606</v>
      </c>
      <c r="E192" s="1175"/>
      <c r="F192" s="1176"/>
      <c r="G192" s="52"/>
      <c r="H192" s="52"/>
      <c r="I192" s="52"/>
      <c r="J192" s="307"/>
    </row>
    <row r="193" spans="1:10" s="97" customFormat="1" ht="12.75">
      <c r="A193" s="13"/>
      <c r="B193" s="34"/>
      <c r="C193" s="88" t="s">
        <v>777</v>
      </c>
      <c r="D193" s="37" t="s">
        <v>1607</v>
      </c>
      <c r="E193" s="1175"/>
      <c r="F193" s="1176"/>
      <c r="G193" s="52"/>
      <c r="H193" s="52"/>
      <c r="I193" s="52"/>
      <c r="J193" s="307"/>
    </row>
    <row r="194" spans="1:10" s="97" customFormat="1" ht="12.75">
      <c r="A194" s="13"/>
      <c r="B194" s="34"/>
      <c r="C194" s="40" t="s">
        <v>1623</v>
      </c>
      <c r="D194" s="37" t="s">
        <v>1634</v>
      </c>
      <c r="E194" s="1175"/>
      <c r="F194" s="1176"/>
      <c r="G194" s="52"/>
      <c r="H194" s="52"/>
      <c r="I194" s="52"/>
      <c r="J194" s="307"/>
    </row>
    <row r="195" spans="1:10" s="97" customFormat="1" ht="27.75" customHeight="1">
      <c r="A195" s="13"/>
      <c r="B195" s="1173" t="s">
        <v>1635</v>
      </c>
      <c r="C195" s="1174"/>
      <c r="D195" s="37" t="s">
        <v>766</v>
      </c>
      <c r="E195" s="1175"/>
      <c r="F195" s="1176"/>
      <c r="G195" s="52"/>
      <c r="H195" s="52"/>
      <c r="I195" s="52"/>
      <c r="J195" s="307"/>
    </row>
    <row r="196" spans="1:10" s="97" customFormat="1" ht="15" customHeight="1">
      <c r="A196" s="13"/>
      <c r="B196" s="34"/>
      <c r="C196" s="40" t="s">
        <v>775</v>
      </c>
      <c r="D196" s="37" t="s">
        <v>1608</v>
      </c>
      <c r="E196" s="1175"/>
      <c r="F196" s="1176"/>
      <c r="G196" s="52"/>
      <c r="H196" s="52"/>
      <c r="I196" s="52"/>
      <c r="J196" s="307"/>
    </row>
    <row r="197" spans="1:10" s="97" customFormat="1" ht="15" customHeight="1">
      <c r="A197" s="13"/>
      <c r="B197" s="34"/>
      <c r="C197" s="88" t="s">
        <v>777</v>
      </c>
      <c r="D197" s="37" t="s">
        <v>1609</v>
      </c>
      <c r="E197" s="1175"/>
      <c r="F197" s="1176"/>
      <c r="G197" s="52"/>
      <c r="H197" s="52"/>
      <c r="I197" s="52"/>
      <c r="J197" s="307"/>
    </row>
    <row r="198" spans="1:10" s="97" customFormat="1" ht="15" customHeight="1">
      <c r="A198" s="13"/>
      <c r="B198" s="34"/>
      <c r="C198" s="40" t="s">
        <v>1623</v>
      </c>
      <c r="D198" s="37" t="s">
        <v>1636</v>
      </c>
      <c r="E198" s="1175"/>
      <c r="F198" s="1176"/>
      <c r="G198" s="52"/>
      <c r="H198" s="52"/>
      <c r="I198" s="52"/>
      <c r="J198" s="307"/>
    </row>
    <row r="199" spans="1:10" s="97" customFormat="1" ht="17.25" customHeight="1">
      <c r="A199" s="13"/>
      <c r="B199" s="1173" t="s">
        <v>175</v>
      </c>
      <c r="C199" s="1174"/>
      <c r="D199" s="37" t="s">
        <v>767</v>
      </c>
      <c r="E199" s="1175"/>
      <c r="F199" s="1176"/>
      <c r="G199" s="52"/>
      <c r="H199" s="52"/>
      <c r="I199" s="52"/>
      <c r="J199" s="307"/>
    </row>
    <row r="200" spans="1:10" s="97" customFormat="1" ht="15" customHeight="1">
      <c r="A200" s="13"/>
      <c r="B200" s="34"/>
      <c r="C200" s="40" t="s">
        <v>775</v>
      </c>
      <c r="D200" s="37" t="s">
        <v>1610</v>
      </c>
      <c r="E200" s="1175"/>
      <c r="F200" s="1176"/>
      <c r="G200" s="52"/>
      <c r="H200" s="52"/>
      <c r="I200" s="52"/>
      <c r="J200" s="307"/>
    </row>
    <row r="201" spans="1:10" s="97" customFormat="1" ht="15" customHeight="1">
      <c r="A201" s="13"/>
      <c r="B201" s="34"/>
      <c r="C201" s="88" t="s">
        <v>777</v>
      </c>
      <c r="D201" s="37" t="s">
        <v>1611</v>
      </c>
      <c r="E201" s="1175"/>
      <c r="F201" s="1176"/>
      <c r="G201" s="52"/>
      <c r="H201" s="52"/>
      <c r="I201" s="52"/>
      <c r="J201" s="307"/>
    </row>
    <row r="202" spans="1:10" s="97" customFormat="1" ht="15" customHeight="1">
      <c r="A202" s="13"/>
      <c r="B202" s="34"/>
      <c r="C202" s="40" t="s">
        <v>1623</v>
      </c>
      <c r="D202" s="37" t="s">
        <v>176</v>
      </c>
      <c r="E202" s="1175"/>
      <c r="F202" s="1176"/>
      <c r="G202" s="52"/>
      <c r="H202" s="52"/>
      <c r="I202" s="52"/>
      <c r="J202" s="307"/>
    </row>
    <row r="203" spans="1:10" s="97" customFormat="1" ht="15" customHeight="1">
      <c r="A203" s="13"/>
      <c r="B203" s="1173" t="s">
        <v>177</v>
      </c>
      <c r="C203" s="1174"/>
      <c r="D203" s="37" t="s">
        <v>178</v>
      </c>
      <c r="E203" s="1175"/>
      <c r="F203" s="1176"/>
      <c r="G203" s="52"/>
      <c r="H203" s="52"/>
      <c r="I203" s="52"/>
      <c r="J203" s="307"/>
    </row>
    <row r="204" spans="1:10" s="97" customFormat="1" ht="15" customHeight="1">
      <c r="A204" s="13"/>
      <c r="B204" s="34"/>
      <c r="C204" s="40" t="s">
        <v>775</v>
      </c>
      <c r="D204" s="37" t="s">
        <v>179</v>
      </c>
      <c r="E204" s="1175"/>
      <c r="F204" s="1176"/>
      <c r="G204" s="52"/>
      <c r="H204" s="52"/>
      <c r="I204" s="52"/>
      <c r="J204" s="307"/>
    </row>
    <row r="205" spans="1:10" s="97" customFormat="1" ht="15" customHeight="1">
      <c r="A205" s="13"/>
      <c r="B205" s="34"/>
      <c r="C205" s="88" t="s">
        <v>777</v>
      </c>
      <c r="D205" s="37" t="s">
        <v>180</v>
      </c>
      <c r="E205" s="1175"/>
      <c r="F205" s="1176"/>
      <c r="G205" s="52"/>
      <c r="H205" s="52"/>
      <c r="I205" s="52"/>
      <c r="J205" s="307"/>
    </row>
    <row r="206" spans="1:10" s="97" customFormat="1" ht="15" customHeight="1">
      <c r="A206" s="13"/>
      <c r="B206" s="34"/>
      <c r="C206" s="40" t="s">
        <v>1126</v>
      </c>
      <c r="D206" s="37" t="s">
        <v>181</v>
      </c>
      <c r="E206" s="1175"/>
      <c r="F206" s="1176"/>
      <c r="G206" s="52"/>
      <c r="H206" s="52"/>
      <c r="I206" s="52"/>
      <c r="J206" s="307"/>
    </row>
    <row r="207" spans="1:10" s="97" customFormat="1" ht="27" customHeight="1">
      <c r="A207" s="13"/>
      <c r="B207" s="1173" t="s">
        <v>182</v>
      </c>
      <c r="C207" s="1174"/>
      <c r="D207" s="37" t="s">
        <v>183</v>
      </c>
      <c r="E207" s="1175"/>
      <c r="F207" s="1176"/>
      <c r="G207" s="52"/>
      <c r="H207" s="52"/>
      <c r="I207" s="52"/>
      <c r="J207" s="307"/>
    </row>
    <row r="208" spans="1:10" s="97" customFormat="1" ht="15" customHeight="1">
      <c r="A208" s="13"/>
      <c r="B208" s="34"/>
      <c r="C208" s="40" t="s">
        <v>775</v>
      </c>
      <c r="D208" s="37" t="s">
        <v>1361</v>
      </c>
      <c r="E208" s="1175"/>
      <c r="F208" s="1176"/>
      <c r="G208" s="52"/>
      <c r="H208" s="52"/>
      <c r="I208" s="52"/>
      <c r="J208" s="307"/>
    </row>
    <row r="209" spans="1:10" s="97" customFormat="1" ht="15" customHeight="1">
      <c r="A209" s="13"/>
      <c r="B209" s="34"/>
      <c r="C209" s="88" t="s">
        <v>777</v>
      </c>
      <c r="D209" s="37" t="s">
        <v>1362</v>
      </c>
      <c r="E209" s="1175"/>
      <c r="F209" s="1176"/>
      <c r="G209" s="52"/>
      <c r="H209" s="52"/>
      <c r="I209" s="52"/>
      <c r="J209" s="307"/>
    </row>
    <row r="210" spans="1:10" s="97" customFormat="1" ht="15" customHeight="1">
      <c r="A210" s="1171"/>
      <c r="B210" s="1172"/>
      <c r="C210" s="384" t="s">
        <v>1126</v>
      </c>
      <c r="D210" s="49" t="s">
        <v>1363</v>
      </c>
      <c r="E210" s="1177"/>
      <c r="F210" s="1177"/>
      <c r="G210" s="380"/>
      <c r="H210" s="380"/>
      <c r="I210" s="380"/>
      <c r="J210" s="381"/>
    </row>
    <row r="211" spans="1:10" s="50" customFormat="1" ht="36" customHeight="1">
      <c r="A211" s="1168" t="s">
        <v>1127</v>
      </c>
      <c r="B211" s="1169"/>
      <c r="C211" s="1169"/>
      <c r="D211" s="387" t="s">
        <v>1270</v>
      </c>
      <c r="E211" s="1170"/>
      <c r="F211" s="1170"/>
      <c r="G211" s="388"/>
      <c r="H211" s="388"/>
      <c r="I211" s="388"/>
      <c r="J211" s="389"/>
    </row>
    <row r="212" spans="1:10" s="50" customFormat="1" ht="15" customHeight="1">
      <c r="A212" s="77" t="s">
        <v>1128</v>
      </c>
      <c r="B212" s="295"/>
      <c r="C212" s="295"/>
      <c r="D212" s="295" t="s">
        <v>73</v>
      </c>
      <c r="E212" s="1164"/>
      <c r="F212" s="1164"/>
      <c r="G212" s="57"/>
      <c r="H212" s="57"/>
      <c r="I212" s="57"/>
      <c r="J212" s="167"/>
    </row>
    <row r="213" spans="1:10" s="50" customFormat="1" ht="15" customHeight="1">
      <c r="A213" s="296" t="s">
        <v>1392</v>
      </c>
      <c r="B213" s="297"/>
      <c r="C213" s="298"/>
      <c r="D213" s="58" t="s">
        <v>74</v>
      </c>
      <c r="E213" s="1164"/>
      <c r="F213" s="1164"/>
      <c r="G213" s="57"/>
      <c r="H213" s="57"/>
      <c r="I213" s="57"/>
      <c r="J213" s="167"/>
    </row>
    <row r="214" spans="1:10" s="50" customFormat="1" ht="15" customHeight="1">
      <c r="A214" s="77" t="s">
        <v>1393</v>
      </c>
      <c r="B214" s="299"/>
      <c r="C214" s="299"/>
      <c r="D214" s="58" t="s">
        <v>75</v>
      </c>
      <c r="E214" s="1165"/>
      <c r="F214" s="1165"/>
      <c r="G214" s="57"/>
      <c r="H214" s="57"/>
      <c r="I214" s="57"/>
      <c r="J214" s="167"/>
    </row>
    <row r="215" spans="1:10" s="50" customFormat="1" ht="15" customHeight="1">
      <c r="A215" s="77" t="s">
        <v>1394</v>
      </c>
      <c r="B215" s="299"/>
      <c r="C215" s="299"/>
      <c r="D215" s="58" t="s">
        <v>76</v>
      </c>
      <c r="E215" s="1165"/>
      <c r="F215" s="1165"/>
      <c r="G215" s="57"/>
      <c r="H215" s="57"/>
      <c r="I215" s="57"/>
      <c r="J215" s="167"/>
    </row>
    <row r="216" spans="1:10" s="50" customFormat="1" ht="30.75" customHeight="1">
      <c r="A216" s="1166" t="s">
        <v>1406</v>
      </c>
      <c r="B216" s="1167"/>
      <c r="C216" s="1167"/>
      <c r="D216" s="59" t="s">
        <v>77</v>
      </c>
      <c r="E216" s="1165"/>
      <c r="F216" s="1165"/>
      <c r="G216" s="57"/>
      <c r="H216" s="57"/>
      <c r="I216" s="57"/>
      <c r="J216" s="167"/>
    </row>
    <row r="217" spans="1:10" s="50" customFormat="1" ht="15" customHeight="1">
      <c r="A217" s="164" t="s">
        <v>715</v>
      </c>
      <c r="B217" s="165"/>
      <c r="C217" s="162"/>
      <c r="D217" s="60" t="s">
        <v>1436</v>
      </c>
      <c r="E217" s="1098"/>
      <c r="F217" s="1099"/>
      <c r="G217" s="56"/>
      <c r="H217" s="56"/>
      <c r="I217" s="56"/>
      <c r="J217" s="189"/>
    </row>
    <row r="218" spans="1:10" s="50" customFormat="1" ht="15" customHeight="1">
      <c r="A218" s="164"/>
      <c r="B218" s="161" t="s">
        <v>1612</v>
      </c>
      <c r="C218" s="166"/>
      <c r="D218" s="60" t="s">
        <v>1516</v>
      </c>
      <c r="E218" s="1098"/>
      <c r="F218" s="1099"/>
      <c r="G218" s="57"/>
      <c r="H218" s="57"/>
      <c r="I218" s="57"/>
      <c r="J218" s="167"/>
    </row>
    <row r="219" spans="1:10" s="50" customFormat="1" ht="31.5" customHeight="1">
      <c r="A219" s="1159" t="s">
        <v>458</v>
      </c>
      <c r="B219" s="1160"/>
      <c r="C219" s="1161"/>
      <c r="D219" s="168" t="s">
        <v>78</v>
      </c>
      <c r="E219" s="1157"/>
      <c r="F219" s="1158"/>
      <c r="G219" s="57"/>
      <c r="H219" s="57"/>
      <c r="I219" s="57"/>
      <c r="J219" s="167"/>
    </row>
    <row r="220" spans="1:10" s="50" customFormat="1" ht="15" customHeight="1">
      <c r="A220" s="164" t="s">
        <v>774</v>
      </c>
      <c r="B220" s="164"/>
      <c r="C220" s="162"/>
      <c r="D220" s="60" t="s">
        <v>1407</v>
      </c>
      <c r="E220" s="1098"/>
      <c r="F220" s="1099"/>
      <c r="G220" s="56"/>
      <c r="H220" s="56"/>
      <c r="I220" s="56"/>
      <c r="J220" s="189"/>
    </row>
    <row r="221" spans="1:10" s="50" customFormat="1" ht="15" customHeight="1">
      <c r="A221" s="164"/>
      <c r="B221" s="637" t="s">
        <v>772</v>
      </c>
      <c r="C221" s="162"/>
      <c r="D221" s="60" t="s">
        <v>773</v>
      </c>
      <c r="E221" s="1098"/>
      <c r="F221" s="1099"/>
      <c r="G221" s="57"/>
      <c r="H221" s="57"/>
      <c r="I221" s="57"/>
      <c r="J221" s="167"/>
    </row>
    <row r="222" spans="1:10" s="50" customFormat="1" ht="15" customHeight="1">
      <c r="A222" s="636"/>
      <c r="B222" s="169" t="s">
        <v>397</v>
      </c>
      <c r="C222" s="170"/>
      <c r="D222" s="60" t="s">
        <v>1532</v>
      </c>
      <c r="E222" s="1098"/>
      <c r="F222" s="1099"/>
      <c r="G222" s="57"/>
      <c r="H222" s="57"/>
      <c r="I222" s="57"/>
      <c r="J222" s="167"/>
    </row>
    <row r="223" spans="1:10" s="50" customFormat="1" ht="15" customHeight="1">
      <c r="A223" s="160" t="s">
        <v>716</v>
      </c>
      <c r="B223" s="165"/>
      <c r="C223" s="171"/>
      <c r="D223" s="60" t="s">
        <v>1437</v>
      </c>
      <c r="E223" s="1098"/>
      <c r="F223" s="1099"/>
      <c r="G223" s="56"/>
      <c r="H223" s="56"/>
      <c r="I223" s="56"/>
      <c r="J223" s="189"/>
    </row>
    <row r="224" spans="1:10" s="50" customFormat="1" ht="15" customHeight="1">
      <c r="A224" s="160"/>
      <c r="B224" s="169" t="s">
        <v>726</v>
      </c>
      <c r="C224" s="166"/>
      <c r="D224" s="60" t="s">
        <v>727</v>
      </c>
      <c r="E224" s="1098"/>
      <c r="F224" s="1099"/>
      <c r="G224" s="57"/>
      <c r="H224" s="57"/>
      <c r="I224" s="57"/>
      <c r="J224" s="167"/>
    </row>
    <row r="225" spans="1:10" s="50" customFormat="1" ht="31.5" customHeight="1">
      <c r="A225" s="160"/>
      <c r="B225" s="1124" t="s">
        <v>717</v>
      </c>
      <c r="C225" s="1125"/>
      <c r="D225" s="60" t="s">
        <v>1858</v>
      </c>
      <c r="E225" s="1098"/>
      <c r="F225" s="1099"/>
      <c r="G225" s="57"/>
      <c r="H225" s="57"/>
      <c r="I225" s="57"/>
      <c r="J225" s="167"/>
    </row>
    <row r="226" spans="1:10" s="50" customFormat="1" ht="15" customHeight="1">
      <c r="A226" s="160" t="s">
        <v>1408</v>
      </c>
      <c r="B226" s="161"/>
      <c r="C226" s="171"/>
      <c r="D226" s="172" t="s">
        <v>79</v>
      </c>
      <c r="E226" s="1098"/>
      <c r="F226" s="1099"/>
      <c r="G226" s="57"/>
      <c r="H226" s="57"/>
      <c r="I226" s="57"/>
      <c r="J226" s="167"/>
    </row>
    <row r="227" spans="1:10" s="50" customFormat="1" ht="15" customHeight="1">
      <c r="A227" s="164" t="s">
        <v>718</v>
      </c>
      <c r="B227" s="165"/>
      <c r="C227" s="162"/>
      <c r="D227" s="60" t="s">
        <v>1438</v>
      </c>
      <c r="E227" s="1098"/>
      <c r="F227" s="1099"/>
      <c r="G227" s="56"/>
      <c r="H227" s="56"/>
      <c r="I227" s="56"/>
      <c r="J227" s="189"/>
    </row>
    <row r="228" spans="1:10" s="50" customFormat="1" ht="15" customHeight="1">
      <c r="A228" s="160"/>
      <c r="B228" s="169" t="s">
        <v>506</v>
      </c>
      <c r="C228" s="166"/>
      <c r="D228" s="60" t="s">
        <v>510</v>
      </c>
      <c r="E228" s="1098"/>
      <c r="F228" s="1099"/>
      <c r="G228" s="57"/>
      <c r="H228" s="57"/>
      <c r="I228" s="57"/>
      <c r="J228" s="167"/>
    </row>
    <row r="229" spans="1:10" s="50" customFormat="1" ht="15" customHeight="1">
      <c r="A229" s="160" t="s">
        <v>1377</v>
      </c>
      <c r="B229" s="169"/>
      <c r="C229" s="166"/>
      <c r="D229" s="61" t="s">
        <v>1378</v>
      </c>
      <c r="E229" s="1098"/>
      <c r="F229" s="1099"/>
      <c r="G229" s="56"/>
      <c r="H229" s="56"/>
      <c r="I229" s="56"/>
      <c r="J229" s="189"/>
    </row>
    <row r="230" spans="1:10" s="50" customFormat="1" ht="15" customHeight="1">
      <c r="A230" s="160"/>
      <c r="B230" s="169" t="s">
        <v>1379</v>
      </c>
      <c r="C230" s="166"/>
      <c r="D230" s="61" t="s">
        <v>1380</v>
      </c>
      <c r="E230" s="1098"/>
      <c r="F230" s="1099"/>
      <c r="G230" s="57"/>
      <c r="H230" s="57"/>
      <c r="I230" s="57"/>
      <c r="J230" s="167"/>
    </row>
    <row r="231" spans="1:10" s="50" customFormat="1" ht="15" customHeight="1">
      <c r="A231" s="160" t="s">
        <v>1409</v>
      </c>
      <c r="B231" s="161"/>
      <c r="C231" s="171"/>
      <c r="D231" s="172" t="s">
        <v>1515</v>
      </c>
      <c r="E231" s="1157"/>
      <c r="F231" s="1158"/>
      <c r="G231" s="57"/>
      <c r="H231" s="57"/>
      <c r="I231" s="57"/>
      <c r="J231" s="167"/>
    </row>
    <row r="232" spans="1:10" s="50" customFormat="1" ht="15" customHeight="1">
      <c r="A232" s="160" t="s">
        <v>719</v>
      </c>
      <c r="B232" s="165"/>
      <c r="C232" s="162"/>
      <c r="D232" s="58" t="s">
        <v>728</v>
      </c>
      <c r="E232" s="1098"/>
      <c r="F232" s="1099"/>
      <c r="G232" s="56"/>
      <c r="H232" s="56"/>
      <c r="I232" s="56"/>
      <c r="J232" s="189"/>
    </row>
    <row r="233" spans="1:10" s="50" customFormat="1" ht="15" customHeight="1">
      <c r="A233" s="138"/>
      <c r="B233" s="169" t="s">
        <v>1291</v>
      </c>
      <c r="C233" s="166"/>
      <c r="D233" s="58" t="s">
        <v>1261</v>
      </c>
      <c r="E233" s="1098"/>
      <c r="F233" s="1099"/>
      <c r="G233" s="56"/>
      <c r="H233" s="56"/>
      <c r="I233" s="56"/>
      <c r="J233" s="189"/>
    </row>
    <row r="234" spans="1:10" s="50" customFormat="1" ht="15" customHeight="1">
      <c r="A234" s="138"/>
      <c r="B234" s="169"/>
      <c r="C234" s="166" t="s">
        <v>556</v>
      </c>
      <c r="D234" s="62" t="s">
        <v>878</v>
      </c>
      <c r="E234" s="1098"/>
      <c r="F234" s="1099"/>
      <c r="G234" s="57"/>
      <c r="H234" s="57"/>
      <c r="I234" s="57"/>
      <c r="J234" s="167"/>
    </row>
    <row r="235" spans="1:10" s="50" customFormat="1" ht="15" customHeight="1">
      <c r="A235" s="138"/>
      <c r="B235" s="169"/>
      <c r="C235" s="166" t="s">
        <v>720</v>
      </c>
      <c r="D235" s="62" t="s">
        <v>877</v>
      </c>
      <c r="E235" s="1098"/>
      <c r="F235" s="1099"/>
      <c r="G235" s="57"/>
      <c r="H235" s="57"/>
      <c r="I235" s="57"/>
      <c r="J235" s="167"/>
    </row>
    <row r="236" spans="1:10" s="50" customFormat="1" ht="15" customHeight="1">
      <c r="A236" s="138"/>
      <c r="B236" s="169" t="s">
        <v>721</v>
      </c>
      <c r="C236" s="173"/>
      <c r="D236" s="58" t="s">
        <v>1262</v>
      </c>
      <c r="E236" s="1146"/>
      <c r="F236" s="1147"/>
      <c r="G236" s="174"/>
      <c r="H236" s="174"/>
      <c r="I236" s="174"/>
      <c r="J236" s="350"/>
    </row>
    <row r="237" spans="1:10" s="50" customFormat="1" ht="15" customHeight="1">
      <c r="A237" s="138"/>
      <c r="B237" s="169"/>
      <c r="C237" s="166" t="s">
        <v>557</v>
      </c>
      <c r="D237" s="62" t="s">
        <v>876</v>
      </c>
      <c r="E237" s="1098"/>
      <c r="F237" s="1099"/>
      <c r="G237" s="57"/>
      <c r="H237" s="57"/>
      <c r="I237" s="57"/>
      <c r="J237" s="167"/>
    </row>
    <row r="238" spans="1:10" s="50" customFormat="1" ht="15" customHeight="1">
      <c r="A238" s="138"/>
      <c r="B238" s="169"/>
      <c r="C238" s="166" t="s">
        <v>1536</v>
      </c>
      <c r="D238" s="62" t="s">
        <v>875</v>
      </c>
      <c r="E238" s="1098"/>
      <c r="F238" s="1099"/>
      <c r="G238" s="57"/>
      <c r="H238" s="57"/>
      <c r="I238" s="57"/>
      <c r="J238" s="167"/>
    </row>
    <row r="239" spans="1:10" s="50" customFormat="1" ht="15" customHeight="1">
      <c r="A239" s="138"/>
      <c r="B239" s="169"/>
      <c r="C239" s="166" t="s">
        <v>486</v>
      </c>
      <c r="D239" s="62" t="s">
        <v>874</v>
      </c>
      <c r="E239" s="1098"/>
      <c r="F239" s="1099"/>
      <c r="G239" s="57"/>
      <c r="H239" s="57"/>
      <c r="I239" s="57"/>
      <c r="J239" s="167"/>
    </row>
    <row r="240" spans="1:10" s="50" customFormat="1" ht="15" customHeight="1">
      <c r="A240" s="138"/>
      <c r="B240" s="169" t="s">
        <v>771</v>
      </c>
      <c r="C240" s="166"/>
      <c r="D240" s="58" t="s">
        <v>1263</v>
      </c>
      <c r="E240" s="1098"/>
      <c r="F240" s="1099"/>
      <c r="G240" s="57"/>
      <c r="H240" s="57"/>
      <c r="I240" s="57"/>
      <c r="J240" s="167"/>
    </row>
    <row r="241" spans="1:10" s="50" customFormat="1" ht="15" customHeight="1">
      <c r="A241" s="138"/>
      <c r="B241" s="161" t="s">
        <v>507</v>
      </c>
      <c r="C241" s="166"/>
      <c r="D241" s="58" t="s">
        <v>1851</v>
      </c>
      <c r="E241" s="1098"/>
      <c r="F241" s="1099"/>
      <c r="G241" s="57"/>
      <c r="H241" s="57"/>
      <c r="I241" s="57"/>
      <c r="J241" s="167"/>
    </row>
    <row r="242" spans="1:10" s="50" customFormat="1" ht="15" customHeight="1">
      <c r="A242" s="160" t="s">
        <v>1410</v>
      </c>
      <c r="B242" s="161"/>
      <c r="C242" s="171"/>
      <c r="D242" s="63" t="s">
        <v>1517</v>
      </c>
      <c r="E242" s="1098"/>
      <c r="F242" s="1099"/>
      <c r="G242" s="57"/>
      <c r="H242" s="57"/>
      <c r="I242" s="57"/>
      <c r="J242" s="167"/>
    </row>
    <row r="243" spans="1:10" s="50" customFormat="1" ht="15" customHeight="1">
      <c r="A243" s="1135" t="s">
        <v>1367</v>
      </c>
      <c r="B243" s="1136"/>
      <c r="C243" s="1137"/>
      <c r="D243" s="58" t="s">
        <v>1441</v>
      </c>
      <c r="E243" s="1098"/>
      <c r="F243" s="1099"/>
      <c r="G243" s="56"/>
      <c r="H243" s="56"/>
      <c r="I243" s="56"/>
      <c r="J243" s="189"/>
    </row>
    <row r="244" spans="1:10" s="50" customFormat="1" ht="25.5" customHeight="1">
      <c r="A244" s="138"/>
      <c r="B244" s="1138" t="s">
        <v>1525</v>
      </c>
      <c r="C244" s="1139"/>
      <c r="D244" s="58" t="s">
        <v>1442</v>
      </c>
      <c r="E244" s="1098"/>
      <c r="F244" s="1099"/>
      <c r="G244" s="57"/>
      <c r="H244" s="57"/>
      <c r="I244" s="57"/>
      <c r="J244" s="167"/>
    </row>
    <row r="245" spans="1:10" s="50" customFormat="1" ht="25.5" customHeight="1">
      <c r="A245" s="390"/>
      <c r="B245" s="1162" t="s">
        <v>1526</v>
      </c>
      <c r="C245" s="1163"/>
      <c r="D245" s="391" t="s">
        <v>1443</v>
      </c>
      <c r="E245" s="1100"/>
      <c r="F245" s="1101"/>
      <c r="G245" s="95"/>
      <c r="H245" s="95"/>
      <c r="I245" s="95"/>
      <c r="J245" s="357"/>
    </row>
    <row r="246" spans="1:10" s="50" customFormat="1" ht="25.5" customHeight="1">
      <c r="A246" s="392"/>
      <c r="B246" s="393" t="s">
        <v>508</v>
      </c>
      <c r="C246" s="394"/>
      <c r="D246" s="395" t="s">
        <v>1859</v>
      </c>
      <c r="E246" s="1114"/>
      <c r="F246" s="1115"/>
      <c r="G246" s="388"/>
      <c r="H246" s="388"/>
      <c r="I246" s="388"/>
      <c r="J246" s="389"/>
    </row>
    <row r="247" spans="1:10" s="50" customFormat="1" ht="25.5" customHeight="1">
      <c r="A247" s="138"/>
      <c r="B247" s="165" t="s">
        <v>509</v>
      </c>
      <c r="C247" s="166"/>
      <c r="D247" s="159" t="s">
        <v>1860</v>
      </c>
      <c r="E247" s="1098"/>
      <c r="F247" s="1099"/>
      <c r="G247" s="57"/>
      <c r="H247" s="57"/>
      <c r="I247" s="57"/>
      <c r="J247" s="167"/>
    </row>
    <row r="248" spans="1:10" s="50" customFormat="1" ht="15" customHeight="1">
      <c r="A248" s="164" t="s">
        <v>1527</v>
      </c>
      <c r="B248" s="165"/>
      <c r="C248" s="175"/>
      <c r="D248" s="60" t="s">
        <v>1444</v>
      </c>
      <c r="E248" s="1098"/>
      <c r="F248" s="1099"/>
      <c r="G248" s="56"/>
      <c r="H248" s="56"/>
      <c r="I248" s="56"/>
      <c r="J248" s="189"/>
    </row>
    <row r="249" spans="1:10" s="50" customFormat="1" ht="15" customHeight="1">
      <c r="A249" s="176"/>
      <c r="B249" s="161" t="s">
        <v>1440</v>
      </c>
      <c r="C249" s="166"/>
      <c r="D249" s="64" t="s">
        <v>1445</v>
      </c>
      <c r="E249" s="1098"/>
      <c r="F249" s="1099"/>
      <c r="G249" s="57"/>
      <c r="H249" s="57"/>
      <c r="I249" s="57"/>
      <c r="J249" s="167"/>
    </row>
    <row r="250" spans="1:10" s="50" customFormat="1" ht="15" customHeight="1">
      <c r="A250" s="138" t="s">
        <v>1528</v>
      </c>
      <c r="B250" s="165"/>
      <c r="C250" s="171"/>
      <c r="D250" s="60" t="s">
        <v>1439</v>
      </c>
      <c r="E250" s="1098"/>
      <c r="F250" s="1099"/>
      <c r="G250" s="56"/>
      <c r="H250" s="56"/>
      <c r="I250" s="56"/>
      <c r="J250" s="189"/>
    </row>
    <row r="251" spans="1:10" s="50" customFormat="1" ht="15" customHeight="1">
      <c r="A251" s="138"/>
      <c r="B251" s="169" t="s">
        <v>1446</v>
      </c>
      <c r="C251" s="166"/>
      <c r="D251" s="60" t="s">
        <v>1448</v>
      </c>
      <c r="E251" s="1098"/>
      <c r="F251" s="1099"/>
      <c r="G251" s="57"/>
      <c r="H251" s="57"/>
      <c r="I251" s="57"/>
      <c r="J251" s="167"/>
    </row>
    <row r="252" spans="1:10" s="50" customFormat="1" ht="15" customHeight="1">
      <c r="A252" s="138"/>
      <c r="B252" s="177" t="s">
        <v>1447</v>
      </c>
      <c r="C252" s="166"/>
      <c r="D252" s="60" t="s">
        <v>1449</v>
      </c>
      <c r="E252" s="1098"/>
      <c r="F252" s="1099"/>
      <c r="G252" s="57"/>
      <c r="H252" s="57"/>
      <c r="I252" s="57"/>
      <c r="J252" s="167"/>
    </row>
    <row r="253" spans="1:10" s="50" customFormat="1" ht="15" customHeight="1">
      <c r="A253" s="1159" t="s">
        <v>1529</v>
      </c>
      <c r="B253" s="1160"/>
      <c r="C253" s="1161"/>
      <c r="D253" s="60" t="s">
        <v>1450</v>
      </c>
      <c r="E253" s="1098"/>
      <c r="F253" s="1099"/>
      <c r="G253" s="56"/>
      <c r="H253" s="56"/>
      <c r="I253" s="56"/>
      <c r="J253" s="189"/>
    </row>
    <row r="254" spans="1:10" s="50" customFormat="1" ht="15" customHeight="1">
      <c r="A254" s="138"/>
      <c r="B254" s="169" t="s">
        <v>1530</v>
      </c>
      <c r="C254" s="173"/>
      <c r="D254" s="60" t="s">
        <v>1451</v>
      </c>
      <c r="E254" s="1146"/>
      <c r="F254" s="1147"/>
      <c r="G254" s="174"/>
      <c r="H254" s="174"/>
      <c r="I254" s="174"/>
      <c r="J254" s="350"/>
    </row>
    <row r="255" spans="1:10" s="50" customFormat="1" ht="15" customHeight="1">
      <c r="A255" s="138"/>
      <c r="B255" s="178"/>
      <c r="C255" s="166" t="s">
        <v>1537</v>
      </c>
      <c r="D255" s="65" t="s">
        <v>487</v>
      </c>
      <c r="E255" s="1098"/>
      <c r="F255" s="1099"/>
      <c r="G255" s="57"/>
      <c r="H255" s="57"/>
      <c r="I255" s="57"/>
      <c r="J255" s="167"/>
    </row>
    <row r="256" spans="1:10" s="50" customFormat="1" ht="15" customHeight="1">
      <c r="A256" s="138"/>
      <c r="B256" s="178"/>
      <c r="C256" s="166" t="s">
        <v>1538</v>
      </c>
      <c r="D256" s="65" t="s">
        <v>488</v>
      </c>
      <c r="E256" s="1098"/>
      <c r="F256" s="1099"/>
      <c r="G256" s="57"/>
      <c r="H256" s="57"/>
      <c r="I256" s="57"/>
      <c r="J256" s="167"/>
    </row>
    <row r="257" spans="1:10" s="50" customFormat="1" ht="15" customHeight="1">
      <c r="A257" s="138"/>
      <c r="B257" s="169" t="s">
        <v>512</v>
      </c>
      <c r="C257" s="166"/>
      <c r="D257" s="60" t="s">
        <v>341</v>
      </c>
      <c r="E257" s="1098"/>
      <c r="F257" s="1099"/>
      <c r="G257" s="57"/>
      <c r="H257" s="57"/>
      <c r="I257" s="57"/>
      <c r="J257" s="167"/>
    </row>
    <row r="258" spans="1:10" s="50" customFormat="1" ht="31.5" customHeight="1">
      <c r="A258" s="138"/>
      <c r="B258" s="1102" t="s">
        <v>513</v>
      </c>
      <c r="C258" s="1103"/>
      <c r="D258" s="60" t="s">
        <v>342</v>
      </c>
      <c r="E258" s="1098"/>
      <c r="F258" s="1099"/>
      <c r="G258" s="57"/>
      <c r="H258" s="57"/>
      <c r="I258" s="57"/>
      <c r="J258" s="167"/>
    </row>
    <row r="259" spans="1:10" s="50" customFormat="1" ht="15" customHeight="1">
      <c r="A259" s="138" t="s">
        <v>1411</v>
      </c>
      <c r="B259" s="177"/>
      <c r="C259" s="171"/>
      <c r="D259" s="172" t="s">
        <v>1518</v>
      </c>
      <c r="E259" s="1157"/>
      <c r="F259" s="1158"/>
      <c r="G259" s="57"/>
      <c r="H259" s="57"/>
      <c r="I259" s="57"/>
      <c r="J259" s="167"/>
    </row>
    <row r="260" spans="1:10" s="50" customFormat="1" ht="15" customHeight="1">
      <c r="A260" s="138" t="s">
        <v>1531</v>
      </c>
      <c r="B260" s="165"/>
      <c r="C260" s="171"/>
      <c r="D260" s="60" t="s">
        <v>344</v>
      </c>
      <c r="E260" s="1098"/>
      <c r="F260" s="1099"/>
      <c r="G260" s="56"/>
      <c r="H260" s="56"/>
      <c r="I260" s="56"/>
      <c r="J260" s="189"/>
    </row>
    <row r="261" spans="1:10" s="50" customFormat="1" ht="15" customHeight="1">
      <c r="A261" s="138"/>
      <c r="B261" s="177" t="s">
        <v>343</v>
      </c>
      <c r="C261" s="166"/>
      <c r="D261" s="60" t="s">
        <v>345</v>
      </c>
      <c r="E261" s="1098"/>
      <c r="F261" s="1099"/>
      <c r="G261" s="57"/>
      <c r="H261" s="57"/>
      <c r="I261" s="57"/>
      <c r="J261" s="167"/>
    </row>
    <row r="262" spans="1:10" s="50" customFormat="1" ht="15" customHeight="1">
      <c r="A262" s="160" t="s">
        <v>1412</v>
      </c>
      <c r="B262" s="179"/>
      <c r="C262" s="162"/>
      <c r="D262" s="60" t="s">
        <v>1519</v>
      </c>
      <c r="E262" s="1157"/>
      <c r="F262" s="1158"/>
      <c r="G262" s="57"/>
      <c r="H262" s="57"/>
      <c r="I262" s="57"/>
      <c r="J262" s="167"/>
    </row>
    <row r="263" spans="1:10" s="50" customFormat="1" ht="15" customHeight="1">
      <c r="A263" s="164" t="s">
        <v>1413</v>
      </c>
      <c r="B263" s="161"/>
      <c r="C263" s="171"/>
      <c r="D263" s="172" t="s">
        <v>1520</v>
      </c>
      <c r="E263" s="1157"/>
      <c r="F263" s="1158"/>
      <c r="G263" s="57"/>
      <c r="H263" s="57"/>
      <c r="I263" s="57"/>
      <c r="J263" s="167"/>
    </row>
    <row r="264" spans="1:10" s="50" customFormat="1" ht="15" customHeight="1">
      <c r="A264" s="164" t="s">
        <v>1869</v>
      </c>
      <c r="B264" s="165"/>
      <c r="C264" s="171"/>
      <c r="D264" s="60" t="s">
        <v>466</v>
      </c>
      <c r="E264" s="1098"/>
      <c r="F264" s="1099"/>
      <c r="G264" s="56"/>
      <c r="H264" s="56"/>
      <c r="I264" s="56"/>
      <c r="J264" s="189"/>
    </row>
    <row r="265" spans="1:10" s="50" customFormat="1" ht="15" customHeight="1">
      <c r="A265" s="138"/>
      <c r="B265" s="169" t="s">
        <v>1414</v>
      </c>
      <c r="C265" s="180"/>
      <c r="D265" s="60" t="s">
        <v>467</v>
      </c>
      <c r="E265" s="1098"/>
      <c r="F265" s="1099"/>
      <c r="G265" s="57"/>
      <c r="H265" s="57"/>
      <c r="I265" s="57"/>
      <c r="J265" s="167"/>
    </row>
    <row r="266" spans="1:10" s="50" customFormat="1" ht="15" customHeight="1">
      <c r="A266" s="138"/>
      <c r="B266" s="169" t="s">
        <v>514</v>
      </c>
      <c r="C266" s="166"/>
      <c r="D266" s="60" t="s">
        <v>349</v>
      </c>
      <c r="E266" s="1098"/>
      <c r="F266" s="1099"/>
      <c r="G266" s="57"/>
      <c r="H266" s="57"/>
      <c r="I266" s="57"/>
      <c r="J266" s="167"/>
    </row>
    <row r="267" spans="1:10" s="50" customFormat="1" ht="15" customHeight="1">
      <c r="A267" s="160"/>
      <c r="B267" s="169" t="s">
        <v>868</v>
      </c>
      <c r="C267" s="166"/>
      <c r="D267" s="60" t="s">
        <v>350</v>
      </c>
      <c r="E267" s="1146"/>
      <c r="F267" s="1147"/>
      <c r="G267" s="174"/>
      <c r="H267" s="174"/>
      <c r="I267" s="174"/>
      <c r="J267" s="350"/>
    </row>
    <row r="268" spans="1:10" s="50" customFormat="1" ht="15" customHeight="1">
      <c r="A268" s="160"/>
      <c r="B268" s="169"/>
      <c r="C268" s="166" t="s">
        <v>1381</v>
      </c>
      <c r="D268" s="66" t="s">
        <v>1382</v>
      </c>
      <c r="E268" s="1098"/>
      <c r="F268" s="1099"/>
      <c r="G268" s="57"/>
      <c r="H268" s="57"/>
      <c r="I268" s="57"/>
      <c r="J268" s="167"/>
    </row>
    <row r="269" spans="1:10" s="50" customFormat="1" ht="15" customHeight="1">
      <c r="A269" s="160"/>
      <c r="B269" s="169" t="s">
        <v>348</v>
      </c>
      <c r="C269" s="166"/>
      <c r="D269" s="60" t="s">
        <v>351</v>
      </c>
      <c r="E269" s="1098"/>
      <c r="F269" s="1099"/>
      <c r="G269" s="57"/>
      <c r="H269" s="57"/>
      <c r="I269" s="57"/>
      <c r="J269" s="167"/>
    </row>
    <row r="270" spans="1:10" s="50" customFormat="1" ht="15" customHeight="1">
      <c r="A270" s="160" t="s">
        <v>1415</v>
      </c>
      <c r="B270" s="165"/>
      <c r="C270" s="162"/>
      <c r="D270" s="67" t="s">
        <v>1388</v>
      </c>
      <c r="E270" s="1098"/>
      <c r="F270" s="1099"/>
      <c r="G270" s="56"/>
      <c r="H270" s="56"/>
      <c r="I270" s="56"/>
      <c r="J270" s="189"/>
    </row>
    <row r="271" spans="1:10" s="50" customFormat="1" ht="15" customHeight="1">
      <c r="A271" s="160"/>
      <c r="B271" s="169" t="s">
        <v>1387</v>
      </c>
      <c r="C271" s="166"/>
      <c r="D271" s="67" t="s">
        <v>1389</v>
      </c>
      <c r="E271" s="1098"/>
      <c r="F271" s="1099"/>
      <c r="G271" s="57"/>
      <c r="H271" s="57"/>
      <c r="I271" s="57"/>
      <c r="J271" s="167"/>
    </row>
    <row r="272" spans="1:10" s="50" customFormat="1" ht="15" customHeight="1">
      <c r="A272" s="160" t="s">
        <v>1416</v>
      </c>
      <c r="B272" s="161"/>
      <c r="C272" s="162"/>
      <c r="D272" s="67" t="s">
        <v>1521</v>
      </c>
      <c r="E272" s="1157"/>
      <c r="F272" s="1158"/>
      <c r="G272" s="57"/>
      <c r="H272" s="57"/>
      <c r="I272" s="57"/>
      <c r="J272" s="167"/>
    </row>
    <row r="273" spans="1:10" s="50" customFormat="1" ht="15" customHeight="1">
      <c r="A273" s="1135" t="s">
        <v>860</v>
      </c>
      <c r="B273" s="1136"/>
      <c r="C273" s="1137"/>
      <c r="D273" s="68" t="s">
        <v>469</v>
      </c>
      <c r="E273" s="1098"/>
      <c r="F273" s="1099"/>
      <c r="G273" s="56"/>
      <c r="H273" s="56"/>
      <c r="I273" s="56"/>
      <c r="J273" s="189"/>
    </row>
    <row r="274" spans="1:10" s="50" customFormat="1" ht="15" customHeight="1">
      <c r="A274" s="138"/>
      <c r="B274" s="169" t="s">
        <v>515</v>
      </c>
      <c r="C274" s="166"/>
      <c r="D274" s="68" t="s">
        <v>353</v>
      </c>
      <c r="E274" s="1098"/>
      <c r="F274" s="1099"/>
      <c r="G274" s="57"/>
      <c r="H274" s="57"/>
      <c r="I274" s="57"/>
      <c r="J274" s="167"/>
    </row>
    <row r="275" spans="1:10" s="50" customFormat="1" ht="15" customHeight="1">
      <c r="A275" s="138"/>
      <c r="B275" s="169" t="s">
        <v>516</v>
      </c>
      <c r="C275" s="166"/>
      <c r="D275" s="68" t="s">
        <v>354</v>
      </c>
      <c r="E275" s="1098"/>
      <c r="F275" s="1099"/>
      <c r="G275" s="57"/>
      <c r="H275" s="57"/>
      <c r="I275" s="57"/>
      <c r="J275" s="167"/>
    </row>
    <row r="276" spans="1:10" s="50" customFormat="1" ht="15" customHeight="1">
      <c r="A276" s="138"/>
      <c r="B276" s="169" t="s">
        <v>497</v>
      </c>
      <c r="C276" s="166"/>
      <c r="D276" s="68" t="s">
        <v>355</v>
      </c>
      <c r="E276" s="1098"/>
      <c r="F276" s="1099"/>
      <c r="G276" s="57"/>
      <c r="H276" s="57"/>
      <c r="I276" s="57"/>
      <c r="J276" s="167"/>
    </row>
    <row r="277" spans="1:10" s="50" customFormat="1" ht="15" customHeight="1">
      <c r="A277" s="181"/>
      <c r="B277" s="169" t="s">
        <v>498</v>
      </c>
      <c r="C277" s="166"/>
      <c r="D277" s="68" t="s">
        <v>356</v>
      </c>
      <c r="E277" s="1098"/>
      <c r="F277" s="1099"/>
      <c r="G277" s="57"/>
      <c r="H277" s="57"/>
      <c r="I277" s="57"/>
      <c r="J277" s="167"/>
    </row>
    <row r="278" spans="1:10" s="50" customFormat="1" ht="15" customHeight="1">
      <c r="A278" s="182"/>
      <c r="B278" s="169" t="s">
        <v>1390</v>
      </c>
      <c r="C278" s="166"/>
      <c r="D278" s="68" t="s">
        <v>1861</v>
      </c>
      <c r="E278" s="1098"/>
      <c r="F278" s="1099"/>
      <c r="G278" s="57"/>
      <c r="H278" s="57"/>
      <c r="I278" s="57"/>
      <c r="J278" s="167"/>
    </row>
    <row r="279" spans="1:10" s="50" customFormat="1" ht="15" customHeight="1">
      <c r="A279" s="182"/>
      <c r="B279" s="169" t="s">
        <v>1509</v>
      </c>
      <c r="C279" s="166"/>
      <c r="D279" s="68" t="s">
        <v>1862</v>
      </c>
      <c r="E279" s="1098"/>
      <c r="F279" s="1099"/>
      <c r="G279" s="57"/>
      <c r="H279" s="57"/>
      <c r="I279" s="57"/>
      <c r="J279" s="167"/>
    </row>
    <row r="280" spans="1:10" s="50" customFormat="1" ht="15" customHeight="1">
      <c r="A280" s="181"/>
      <c r="B280" s="169" t="s">
        <v>352</v>
      </c>
      <c r="C280" s="166"/>
      <c r="D280" s="68" t="s">
        <v>357</v>
      </c>
      <c r="E280" s="1098"/>
      <c r="F280" s="1099"/>
      <c r="G280" s="57"/>
      <c r="H280" s="57"/>
      <c r="I280" s="57"/>
      <c r="J280" s="167"/>
    </row>
    <row r="281" spans="1:10" s="50" customFormat="1" ht="15" customHeight="1">
      <c r="A281" s="390" t="s">
        <v>1417</v>
      </c>
      <c r="B281" s="396"/>
      <c r="C281" s="397"/>
      <c r="D281" s="356" t="s">
        <v>924</v>
      </c>
      <c r="E281" s="1100"/>
      <c r="F281" s="1101"/>
      <c r="G281" s="94"/>
      <c r="H281" s="94"/>
      <c r="I281" s="94"/>
      <c r="J281" s="398"/>
    </row>
    <row r="282" spans="1:10" s="50" customFormat="1" ht="15" customHeight="1">
      <c r="A282" s="392"/>
      <c r="B282" s="399" t="s">
        <v>925</v>
      </c>
      <c r="C282" s="394"/>
      <c r="D282" s="400" t="s">
        <v>927</v>
      </c>
      <c r="E282" s="1114"/>
      <c r="F282" s="1115"/>
      <c r="G282" s="388"/>
      <c r="H282" s="388"/>
      <c r="I282" s="388"/>
      <c r="J282" s="389"/>
    </row>
    <row r="283" spans="1:10" s="50" customFormat="1" ht="15" customHeight="1">
      <c r="A283" s="181"/>
      <c r="B283" s="161" t="s">
        <v>926</v>
      </c>
      <c r="C283" s="166"/>
      <c r="D283" s="183" t="s">
        <v>928</v>
      </c>
      <c r="E283" s="1098"/>
      <c r="F283" s="1099"/>
      <c r="G283" s="57"/>
      <c r="H283" s="57"/>
      <c r="I283" s="57"/>
      <c r="J283" s="167"/>
    </row>
    <row r="284" spans="1:10" s="50" customFormat="1" ht="15" customHeight="1">
      <c r="A284" s="138" t="s">
        <v>1650</v>
      </c>
      <c r="B284" s="165"/>
      <c r="C284" s="162"/>
      <c r="D284" s="183" t="s">
        <v>929</v>
      </c>
      <c r="E284" s="1098"/>
      <c r="F284" s="1099"/>
      <c r="G284" s="56"/>
      <c r="H284" s="56"/>
      <c r="I284" s="56"/>
      <c r="J284" s="189"/>
    </row>
    <row r="285" spans="1:10" s="50" customFormat="1" ht="15" customHeight="1">
      <c r="A285" s="138"/>
      <c r="B285" s="169" t="s">
        <v>1510</v>
      </c>
      <c r="C285" s="166"/>
      <c r="D285" s="183" t="s">
        <v>930</v>
      </c>
      <c r="E285" s="1098"/>
      <c r="F285" s="1099"/>
      <c r="G285" s="57"/>
      <c r="H285" s="57"/>
      <c r="I285" s="57"/>
      <c r="J285" s="167"/>
    </row>
    <row r="286" spans="1:10" s="50" customFormat="1" ht="15" customHeight="1">
      <c r="A286" s="138"/>
      <c r="B286" s="1107" t="s">
        <v>476</v>
      </c>
      <c r="C286" s="1108"/>
      <c r="D286" s="183" t="s">
        <v>64</v>
      </c>
      <c r="E286" s="1098"/>
      <c r="F286" s="1099"/>
      <c r="G286" s="57"/>
      <c r="H286" s="57"/>
      <c r="I286" s="57"/>
      <c r="J286" s="167"/>
    </row>
    <row r="287" spans="1:10" s="50" customFormat="1" ht="15" customHeight="1">
      <c r="A287" s="184"/>
      <c r="B287" s="1102" t="s">
        <v>496</v>
      </c>
      <c r="C287" s="1103"/>
      <c r="D287" s="183" t="s">
        <v>65</v>
      </c>
      <c r="E287" s="1098"/>
      <c r="F287" s="1099"/>
      <c r="G287" s="57"/>
      <c r="H287" s="57"/>
      <c r="I287" s="57"/>
      <c r="J287" s="167"/>
    </row>
    <row r="288" spans="1:10" s="50" customFormat="1" ht="15" customHeight="1">
      <c r="A288" s="138"/>
      <c r="B288" s="161" t="s">
        <v>1274</v>
      </c>
      <c r="C288" s="166"/>
      <c r="D288" s="183" t="s">
        <v>1418</v>
      </c>
      <c r="E288" s="1098"/>
      <c r="F288" s="1099"/>
      <c r="G288" s="57"/>
      <c r="H288" s="57"/>
      <c r="I288" s="57"/>
      <c r="J288" s="167"/>
    </row>
    <row r="289" spans="1:10" s="50" customFormat="1" ht="15" customHeight="1">
      <c r="A289" s="1126" t="s">
        <v>1850</v>
      </c>
      <c r="B289" s="1127"/>
      <c r="C289" s="1128"/>
      <c r="D289" s="183" t="s">
        <v>931</v>
      </c>
      <c r="E289" s="1098"/>
      <c r="F289" s="1099"/>
      <c r="G289" s="56"/>
      <c r="H289" s="56"/>
      <c r="I289" s="56"/>
      <c r="J289" s="189"/>
    </row>
    <row r="290" spans="1:10" s="50" customFormat="1" ht="15" customHeight="1">
      <c r="A290" s="138"/>
      <c r="B290" s="185" t="s">
        <v>1870</v>
      </c>
      <c r="C290" s="170"/>
      <c r="D290" s="183" t="s">
        <v>1871</v>
      </c>
      <c r="E290" s="1098"/>
      <c r="F290" s="1099"/>
      <c r="G290" s="57"/>
      <c r="H290" s="57"/>
      <c r="I290" s="57"/>
      <c r="J290" s="167"/>
    </row>
    <row r="291" spans="1:10" s="50" customFormat="1" ht="15" customHeight="1">
      <c r="A291" s="138"/>
      <c r="B291" s="169" t="s">
        <v>1275</v>
      </c>
      <c r="C291" s="186"/>
      <c r="D291" s="183" t="s">
        <v>511</v>
      </c>
      <c r="E291" s="1098"/>
      <c r="F291" s="1099"/>
      <c r="G291" s="57"/>
      <c r="H291" s="57"/>
      <c r="I291" s="57"/>
      <c r="J291" s="167"/>
    </row>
    <row r="292" spans="1:10" s="50" customFormat="1" ht="15" customHeight="1">
      <c r="A292" s="138"/>
      <c r="B292" s="1153" t="s">
        <v>1648</v>
      </c>
      <c r="C292" s="1154"/>
      <c r="D292" s="69" t="s">
        <v>1613</v>
      </c>
      <c r="E292" s="1098"/>
      <c r="F292" s="1099"/>
      <c r="G292" s="57"/>
      <c r="H292" s="57"/>
      <c r="I292" s="57"/>
      <c r="J292" s="167"/>
    </row>
    <row r="293" spans="1:10" s="50" customFormat="1" ht="15" customHeight="1">
      <c r="A293" s="138"/>
      <c r="B293" s="1155" t="s">
        <v>938</v>
      </c>
      <c r="C293" s="1156"/>
      <c r="D293" s="187" t="s">
        <v>923</v>
      </c>
      <c r="E293" s="1098"/>
      <c r="F293" s="1099"/>
      <c r="G293" s="57"/>
      <c r="H293" s="57"/>
      <c r="I293" s="57"/>
      <c r="J293" s="167"/>
    </row>
    <row r="294" spans="1:10" s="50" customFormat="1" ht="15" customHeight="1">
      <c r="A294" s="138"/>
      <c r="B294" s="169" t="s">
        <v>71</v>
      </c>
      <c r="C294" s="186"/>
      <c r="D294" s="183" t="s">
        <v>932</v>
      </c>
      <c r="E294" s="1098"/>
      <c r="F294" s="1099"/>
      <c r="G294" s="57"/>
      <c r="H294" s="57"/>
      <c r="I294" s="57"/>
      <c r="J294" s="167"/>
    </row>
    <row r="295" spans="1:10" s="50" customFormat="1" ht="15" customHeight="1">
      <c r="A295" s="138" t="s">
        <v>1419</v>
      </c>
      <c r="B295" s="165"/>
      <c r="C295" s="162"/>
      <c r="D295" s="68" t="s">
        <v>57</v>
      </c>
      <c r="E295" s="1098"/>
      <c r="F295" s="1099"/>
      <c r="G295" s="56"/>
      <c r="H295" s="56"/>
      <c r="I295" s="56"/>
      <c r="J295" s="189"/>
    </row>
    <row r="296" spans="1:10" s="50" customFormat="1" ht="15" customHeight="1">
      <c r="A296" s="138"/>
      <c r="B296" s="169" t="s">
        <v>482</v>
      </c>
      <c r="C296" s="166"/>
      <c r="D296" s="68" t="s">
        <v>58</v>
      </c>
      <c r="E296" s="1098"/>
      <c r="F296" s="1099"/>
      <c r="G296" s="57"/>
      <c r="H296" s="57"/>
      <c r="I296" s="57"/>
      <c r="J296" s="167"/>
    </row>
    <row r="297" spans="1:10" s="50" customFormat="1" ht="27.75" customHeight="1">
      <c r="A297" s="1150" t="s">
        <v>1785</v>
      </c>
      <c r="B297" s="1151"/>
      <c r="C297" s="1152"/>
      <c r="D297" s="188" t="s">
        <v>1786</v>
      </c>
      <c r="E297" s="1098"/>
      <c r="F297" s="1099"/>
      <c r="G297" s="57"/>
      <c r="H297" s="57"/>
      <c r="I297" s="57"/>
      <c r="J297" s="167"/>
    </row>
    <row r="298" spans="1:10" s="50" customFormat="1" ht="15" customHeight="1">
      <c r="A298" s="138"/>
      <c r="B298" s="161" t="s">
        <v>1403</v>
      </c>
      <c r="C298" s="166"/>
      <c r="D298" s="68" t="s">
        <v>59</v>
      </c>
      <c r="E298" s="1098"/>
      <c r="F298" s="1099"/>
      <c r="G298" s="57"/>
      <c r="H298" s="57"/>
      <c r="I298" s="57"/>
      <c r="J298" s="167"/>
    </row>
    <row r="299" spans="1:10" s="147" customFormat="1" ht="12.75">
      <c r="A299" s="138" t="s">
        <v>1421</v>
      </c>
      <c r="B299" s="177"/>
      <c r="C299" s="163"/>
      <c r="D299" s="68" t="s">
        <v>1422</v>
      </c>
      <c r="E299" s="1098"/>
      <c r="F299" s="1099"/>
      <c r="G299" s="56"/>
      <c r="H299" s="56"/>
      <c r="I299" s="56"/>
      <c r="J299" s="189"/>
    </row>
    <row r="300" spans="1:10" s="147" customFormat="1" ht="25.5" customHeight="1">
      <c r="A300" s="1126" t="s">
        <v>859</v>
      </c>
      <c r="B300" s="1127"/>
      <c r="C300" s="1128"/>
      <c r="D300" s="68" t="s">
        <v>882</v>
      </c>
      <c r="E300" s="1098"/>
      <c r="F300" s="1099"/>
      <c r="G300" s="56"/>
      <c r="H300" s="56"/>
      <c r="I300" s="56"/>
      <c r="J300" s="189"/>
    </row>
    <row r="301" spans="1:10" s="147" customFormat="1" ht="27" customHeight="1">
      <c r="A301" s="138"/>
      <c r="B301" s="1102" t="s">
        <v>1857</v>
      </c>
      <c r="C301" s="1103"/>
      <c r="D301" s="68" t="s">
        <v>933</v>
      </c>
      <c r="E301" s="1098"/>
      <c r="F301" s="1099"/>
      <c r="G301" s="56"/>
      <c r="H301" s="56"/>
      <c r="I301" s="56"/>
      <c r="J301" s="189"/>
    </row>
    <row r="302" spans="1:10" s="147" customFormat="1" ht="12.75">
      <c r="A302" s="138"/>
      <c r="B302" s="161" t="s">
        <v>492</v>
      </c>
      <c r="C302" s="166"/>
      <c r="D302" s="68" t="s">
        <v>934</v>
      </c>
      <c r="E302" s="1098"/>
      <c r="F302" s="1099"/>
      <c r="G302" s="56"/>
      <c r="H302" s="56"/>
      <c r="I302" s="56"/>
      <c r="J302" s="189"/>
    </row>
    <row r="303" spans="1:10" s="147" customFormat="1" ht="15" customHeight="1">
      <c r="A303" s="138"/>
      <c r="B303" s="161" t="s">
        <v>395</v>
      </c>
      <c r="C303" s="166"/>
      <c r="D303" s="68" t="s">
        <v>494</v>
      </c>
      <c r="E303" s="1098"/>
      <c r="F303" s="1099"/>
      <c r="G303" s="57"/>
      <c r="H303" s="57"/>
      <c r="I303" s="57"/>
      <c r="J303" s="167"/>
    </row>
    <row r="304" spans="1:10" s="147" customFormat="1" ht="14.25" customHeight="1">
      <c r="A304" s="138"/>
      <c r="B304" s="148" t="s">
        <v>1400</v>
      </c>
      <c r="C304" s="149"/>
      <c r="D304" s="71" t="s">
        <v>495</v>
      </c>
      <c r="E304" s="1098"/>
      <c r="F304" s="1099"/>
      <c r="G304" s="57"/>
      <c r="H304" s="57"/>
      <c r="I304" s="57"/>
      <c r="J304" s="167"/>
    </row>
    <row r="305" spans="1:10" s="147" customFormat="1" ht="12.75">
      <c r="A305" s="138"/>
      <c r="B305" s="161" t="s">
        <v>493</v>
      </c>
      <c r="C305" s="166"/>
      <c r="D305" s="68" t="s">
        <v>1391</v>
      </c>
      <c r="E305" s="1098"/>
      <c r="F305" s="1099"/>
      <c r="G305" s="56"/>
      <c r="H305" s="56"/>
      <c r="I305" s="56"/>
      <c r="J305" s="189"/>
    </row>
    <row r="306" spans="1:10" s="50" customFormat="1" ht="12.75">
      <c r="A306" s="160" t="s">
        <v>1423</v>
      </c>
      <c r="B306" s="161"/>
      <c r="C306" s="162"/>
      <c r="D306" s="68" t="s">
        <v>478</v>
      </c>
      <c r="E306" s="1098"/>
      <c r="F306" s="1099"/>
      <c r="G306" s="56"/>
      <c r="H306" s="56"/>
      <c r="I306" s="56"/>
      <c r="J306" s="189"/>
    </row>
    <row r="307" spans="1:10" s="97" customFormat="1" ht="12.75">
      <c r="A307" s="160" t="s">
        <v>451</v>
      </c>
      <c r="B307" s="161"/>
      <c r="C307" s="171"/>
      <c r="D307" s="68" t="s">
        <v>479</v>
      </c>
      <c r="E307" s="1098"/>
      <c r="F307" s="1099"/>
      <c r="G307" s="56"/>
      <c r="H307" s="56"/>
      <c r="I307" s="56"/>
      <c r="J307" s="189"/>
    </row>
    <row r="308" spans="1:10" s="50" customFormat="1" ht="12.75">
      <c r="A308" s="160" t="s">
        <v>1368</v>
      </c>
      <c r="B308" s="165"/>
      <c r="C308" s="163"/>
      <c r="D308" s="68" t="s">
        <v>883</v>
      </c>
      <c r="E308" s="1098"/>
      <c r="F308" s="1099"/>
      <c r="G308" s="56"/>
      <c r="H308" s="56"/>
      <c r="I308" s="56"/>
      <c r="J308" s="189"/>
    </row>
    <row r="309" spans="1:20" s="50" customFormat="1" ht="31.5" customHeight="1">
      <c r="A309" s="1135" t="s">
        <v>1129</v>
      </c>
      <c r="B309" s="1136"/>
      <c r="C309" s="1137"/>
      <c r="D309" s="72" t="s">
        <v>992</v>
      </c>
      <c r="E309" s="1098"/>
      <c r="F309" s="1099"/>
      <c r="G309" s="56"/>
      <c r="H309" s="56"/>
      <c r="I309" s="56"/>
      <c r="J309" s="189"/>
      <c r="K309" s="661"/>
      <c r="L309" s="661"/>
      <c r="M309" s="661"/>
      <c r="N309" s="661"/>
      <c r="O309" s="661"/>
      <c r="P309" s="661"/>
      <c r="Q309" s="661"/>
      <c r="R309" s="661"/>
      <c r="S309" s="661"/>
      <c r="T309" s="661"/>
    </row>
    <row r="310" spans="1:10" s="50" customFormat="1" ht="13.5" customHeight="1">
      <c r="A310" s="160"/>
      <c r="B310" s="170" t="s">
        <v>1281</v>
      </c>
      <c r="C310" s="70"/>
      <c r="D310" s="68" t="s">
        <v>60</v>
      </c>
      <c r="E310" s="1098"/>
      <c r="F310" s="1099"/>
      <c r="G310" s="56"/>
      <c r="H310" s="56"/>
      <c r="I310" s="56"/>
      <c r="J310" s="189"/>
    </row>
    <row r="311" spans="1:10" s="50" customFormat="1" ht="13.5" customHeight="1">
      <c r="A311" s="160"/>
      <c r="B311" s="169" t="s">
        <v>1402</v>
      </c>
      <c r="C311" s="166"/>
      <c r="D311" s="68" t="s">
        <v>61</v>
      </c>
      <c r="E311" s="1098"/>
      <c r="F311" s="1099"/>
      <c r="G311" s="57"/>
      <c r="H311" s="57"/>
      <c r="I311" s="57"/>
      <c r="J311" s="167"/>
    </row>
    <row r="312" spans="1:10" s="50" customFormat="1" ht="13.5" customHeight="1">
      <c r="A312" s="160"/>
      <c r="B312" s="169" t="s">
        <v>1282</v>
      </c>
      <c r="C312" s="166"/>
      <c r="D312" s="68" t="s">
        <v>62</v>
      </c>
      <c r="E312" s="1098"/>
      <c r="F312" s="1099"/>
      <c r="G312" s="56"/>
      <c r="H312" s="56"/>
      <c r="I312" s="56"/>
      <c r="J312" s="189"/>
    </row>
    <row r="313" spans="1:10" s="50" customFormat="1" ht="12.75" customHeight="1">
      <c r="A313" s="160"/>
      <c r="B313" s="169" t="s">
        <v>1431</v>
      </c>
      <c r="C313" s="173"/>
      <c r="D313" s="68" t="s">
        <v>1432</v>
      </c>
      <c r="E313" s="1098"/>
      <c r="F313" s="1099"/>
      <c r="G313" s="56"/>
      <c r="H313" s="56"/>
      <c r="I313" s="56"/>
      <c r="J313" s="189"/>
    </row>
    <row r="314" spans="1:10" s="50" customFormat="1" ht="12.75" customHeight="1">
      <c r="A314" s="160"/>
      <c r="B314" s="169" t="s">
        <v>1433</v>
      </c>
      <c r="C314" s="173"/>
      <c r="D314" s="68" t="s">
        <v>1434</v>
      </c>
      <c r="E314" s="1098"/>
      <c r="F314" s="1099"/>
      <c r="G314" s="56"/>
      <c r="H314" s="56"/>
      <c r="I314" s="56"/>
      <c r="J314" s="189"/>
    </row>
    <row r="315" spans="1:10" s="50" customFormat="1" ht="27" customHeight="1">
      <c r="A315" s="160"/>
      <c r="B315" s="1102" t="s">
        <v>895</v>
      </c>
      <c r="C315" s="1103"/>
      <c r="D315" s="68" t="s">
        <v>896</v>
      </c>
      <c r="E315" s="1098"/>
      <c r="F315" s="1099"/>
      <c r="G315" s="56"/>
      <c r="H315" s="56"/>
      <c r="I315" s="56"/>
      <c r="J315" s="189"/>
    </row>
    <row r="316" spans="1:10" s="50" customFormat="1" ht="12.75" customHeight="1">
      <c r="A316" s="160"/>
      <c r="B316" s="169" t="s">
        <v>897</v>
      </c>
      <c r="C316" s="173"/>
      <c r="D316" s="68" t="s">
        <v>898</v>
      </c>
      <c r="E316" s="1098"/>
      <c r="F316" s="1099"/>
      <c r="G316" s="56"/>
      <c r="H316" s="56"/>
      <c r="I316" s="56"/>
      <c r="J316" s="189"/>
    </row>
    <row r="317" spans="1:10" s="50" customFormat="1" ht="12.75" customHeight="1">
      <c r="A317" s="401"/>
      <c r="B317" s="402" t="s">
        <v>899</v>
      </c>
      <c r="C317" s="403"/>
      <c r="D317" s="356" t="s">
        <v>900</v>
      </c>
      <c r="E317" s="1100"/>
      <c r="F317" s="1101"/>
      <c r="G317" s="94"/>
      <c r="H317" s="94"/>
      <c r="I317" s="94"/>
      <c r="J317" s="398"/>
    </row>
    <row r="318" spans="1:10" s="50" customFormat="1" ht="25.5" customHeight="1">
      <c r="A318" s="404"/>
      <c r="B318" s="1148" t="s">
        <v>1876</v>
      </c>
      <c r="C318" s="1149"/>
      <c r="D318" s="400" t="s">
        <v>1877</v>
      </c>
      <c r="E318" s="1114"/>
      <c r="F318" s="1115"/>
      <c r="G318" s="405"/>
      <c r="H318" s="405"/>
      <c r="I318" s="405"/>
      <c r="J318" s="406"/>
    </row>
    <row r="319" spans="1:10" s="50" customFormat="1" ht="27" customHeight="1">
      <c r="A319" s="160"/>
      <c r="B319" s="1124" t="s">
        <v>1878</v>
      </c>
      <c r="C319" s="1125"/>
      <c r="D319" s="68" t="s">
        <v>1879</v>
      </c>
      <c r="E319" s="1098"/>
      <c r="F319" s="1099"/>
      <c r="G319" s="56"/>
      <c r="H319" s="56"/>
      <c r="I319" s="56"/>
      <c r="J319" s="189"/>
    </row>
    <row r="320" spans="1:10" s="50" customFormat="1" ht="17.25" customHeight="1">
      <c r="A320" s="160"/>
      <c r="B320" s="169" t="s">
        <v>764</v>
      </c>
      <c r="C320" s="173"/>
      <c r="D320" s="68" t="s">
        <v>765</v>
      </c>
      <c r="E320" s="1098"/>
      <c r="F320" s="1099"/>
      <c r="G320" s="56"/>
      <c r="H320" s="56"/>
      <c r="I320" s="56"/>
      <c r="J320" s="189"/>
    </row>
    <row r="321" spans="1:10" s="50" customFormat="1" ht="17.25" customHeight="1">
      <c r="A321" s="160"/>
      <c r="B321" s="169" t="s">
        <v>1615</v>
      </c>
      <c r="C321" s="173"/>
      <c r="D321" s="68" t="s">
        <v>1616</v>
      </c>
      <c r="E321" s="1098"/>
      <c r="F321" s="1099"/>
      <c r="G321" s="56"/>
      <c r="H321" s="56"/>
      <c r="I321" s="56"/>
      <c r="J321" s="189"/>
    </row>
    <row r="322" spans="1:10" s="50" customFormat="1" ht="17.25" customHeight="1">
      <c r="A322" s="160"/>
      <c r="B322" s="169" t="s">
        <v>1617</v>
      </c>
      <c r="C322" s="173"/>
      <c r="D322" s="68" t="s">
        <v>1618</v>
      </c>
      <c r="E322" s="1098"/>
      <c r="F322" s="1099"/>
      <c r="G322" s="56"/>
      <c r="H322" s="56"/>
      <c r="I322" s="56"/>
      <c r="J322" s="189"/>
    </row>
    <row r="323" spans="1:10" s="50" customFormat="1" ht="28.5" customHeight="1">
      <c r="A323" s="160"/>
      <c r="B323" s="1102" t="s">
        <v>1619</v>
      </c>
      <c r="C323" s="1103"/>
      <c r="D323" s="68" t="s">
        <v>1620</v>
      </c>
      <c r="E323" s="1098"/>
      <c r="F323" s="1099"/>
      <c r="G323" s="56"/>
      <c r="H323" s="56"/>
      <c r="I323" s="56"/>
      <c r="J323" s="189"/>
    </row>
    <row r="324" spans="1:10" s="50" customFormat="1" ht="28.5" customHeight="1">
      <c r="A324" s="160"/>
      <c r="B324" s="1124" t="s">
        <v>1122</v>
      </c>
      <c r="C324" s="1125"/>
      <c r="D324" s="68" t="s">
        <v>1123</v>
      </c>
      <c r="E324" s="1098"/>
      <c r="F324" s="1099"/>
      <c r="G324" s="56"/>
      <c r="H324" s="56"/>
      <c r="I324" s="56"/>
      <c r="J324" s="189"/>
    </row>
    <row r="325" spans="1:10" s="50" customFormat="1" ht="12.75" customHeight="1">
      <c r="A325" s="164" t="s">
        <v>10</v>
      </c>
      <c r="B325" s="165"/>
      <c r="C325" s="162"/>
      <c r="D325" s="55" t="s">
        <v>463</v>
      </c>
      <c r="E325" s="1098"/>
      <c r="F325" s="1099"/>
      <c r="G325" s="56"/>
      <c r="H325" s="56"/>
      <c r="I325" s="56"/>
      <c r="J325" s="189"/>
    </row>
    <row r="326" spans="1:10" s="50" customFormat="1" ht="13.5" customHeight="1">
      <c r="A326" s="160"/>
      <c r="B326" s="169" t="s">
        <v>11</v>
      </c>
      <c r="C326" s="166"/>
      <c r="D326" s="68" t="s">
        <v>464</v>
      </c>
      <c r="E326" s="1098"/>
      <c r="F326" s="1099"/>
      <c r="G326" s="56"/>
      <c r="H326" s="56"/>
      <c r="I326" s="56"/>
      <c r="J326" s="189"/>
    </row>
    <row r="327" spans="1:10" s="50" customFormat="1" ht="38.25" customHeight="1">
      <c r="A327" s="74"/>
      <c r="B327" s="1102" t="s">
        <v>12</v>
      </c>
      <c r="C327" s="1103"/>
      <c r="D327" s="68" t="s">
        <v>465</v>
      </c>
      <c r="E327" s="1098"/>
      <c r="F327" s="1099"/>
      <c r="G327" s="56"/>
      <c r="H327" s="56"/>
      <c r="I327" s="56"/>
      <c r="J327" s="189"/>
    </row>
    <row r="328" spans="1:10" s="50" customFormat="1" ht="25.5" customHeight="1">
      <c r="A328" s="74"/>
      <c r="B328" s="1102" t="s">
        <v>475</v>
      </c>
      <c r="C328" s="1103"/>
      <c r="D328" s="68" t="s">
        <v>63</v>
      </c>
      <c r="E328" s="1098"/>
      <c r="F328" s="1099"/>
      <c r="G328" s="56"/>
      <c r="H328" s="56"/>
      <c r="I328" s="56"/>
      <c r="J328" s="189"/>
    </row>
    <row r="329" spans="1:10" s="50" customFormat="1" ht="27" customHeight="1">
      <c r="A329" s="74"/>
      <c r="B329" s="1102" t="s">
        <v>394</v>
      </c>
      <c r="C329" s="1103"/>
      <c r="D329" s="68" t="s">
        <v>936</v>
      </c>
      <c r="E329" s="1098"/>
      <c r="F329" s="1099"/>
      <c r="G329" s="73"/>
      <c r="H329" s="73"/>
      <c r="I329" s="73"/>
      <c r="J329" s="190"/>
    </row>
    <row r="330" spans="1:10" s="50" customFormat="1" ht="15.75" customHeight="1">
      <c r="A330" s="1140"/>
      <c r="B330" s="1141"/>
      <c r="C330" s="1142"/>
      <c r="D330" s="55"/>
      <c r="E330" s="1098"/>
      <c r="F330" s="1099"/>
      <c r="G330" s="73"/>
      <c r="H330" s="73"/>
      <c r="I330" s="73"/>
      <c r="J330" s="190"/>
    </row>
    <row r="331" spans="1:10" s="147" customFormat="1" ht="34.5" customHeight="1">
      <c r="A331" s="1143" t="s">
        <v>1130</v>
      </c>
      <c r="B331" s="1144"/>
      <c r="C331" s="1145"/>
      <c r="D331" s="55" t="s">
        <v>1369</v>
      </c>
      <c r="E331" s="1098"/>
      <c r="F331" s="1099"/>
      <c r="G331" s="57"/>
      <c r="H331" s="57"/>
      <c r="I331" s="57"/>
      <c r="J331" s="167"/>
    </row>
    <row r="332" spans="1:10" s="196" customFormat="1" ht="15" customHeight="1">
      <c r="A332" s="191" t="s">
        <v>1131</v>
      </c>
      <c r="B332" s="192"/>
      <c r="C332" s="193"/>
      <c r="D332" s="194" t="s">
        <v>73</v>
      </c>
      <c r="E332" s="1146"/>
      <c r="F332" s="1147"/>
      <c r="G332" s="195"/>
      <c r="H332" s="195"/>
      <c r="I332" s="195"/>
      <c r="J332" s="351"/>
    </row>
    <row r="333" spans="1:10" s="202" customFormat="1" ht="15" customHeight="1">
      <c r="A333" s="197" t="s">
        <v>1132</v>
      </c>
      <c r="B333" s="198"/>
      <c r="C333" s="199"/>
      <c r="D333" s="200" t="s">
        <v>74</v>
      </c>
      <c r="E333" s="1112"/>
      <c r="F333" s="1113"/>
      <c r="G333" s="201"/>
      <c r="H333" s="201"/>
      <c r="I333" s="201"/>
      <c r="J333" s="352"/>
    </row>
    <row r="334" spans="1:10" s="208" customFormat="1" ht="15" customHeight="1">
      <c r="A334" s="203" t="s">
        <v>1133</v>
      </c>
      <c r="B334" s="204"/>
      <c r="C334" s="205"/>
      <c r="D334" s="206" t="s">
        <v>75</v>
      </c>
      <c r="E334" s="1133"/>
      <c r="F334" s="1134"/>
      <c r="G334" s="207"/>
      <c r="H334" s="207"/>
      <c r="I334" s="207"/>
      <c r="J334" s="353"/>
    </row>
    <row r="335" spans="1:10" s="147" customFormat="1" ht="12.75">
      <c r="A335" s="160" t="s">
        <v>184</v>
      </c>
      <c r="B335" s="161"/>
      <c r="C335" s="171"/>
      <c r="D335" s="63" t="s">
        <v>1517</v>
      </c>
      <c r="E335" s="1098"/>
      <c r="F335" s="1099"/>
      <c r="G335" s="56"/>
      <c r="H335" s="56"/>
      <c r="I335" s="56"/>
      <c r="J335" s="189"/>
    </row>
    <row r="336" spans="1:10" s="147" customFormat="1" ht="15" customHeight="1">
      <c r="A336" s="1135" t="s">
        <v>185</v>
      </c>
      <c r="B336" s="1136"/>
      <c r="C336" s="1137"/>
      <c r="D336" s="58" t="s">
        <v>1441</v>
      </c>
      <c r="E336" s="1098"/>
      <c r="F336" s="1099"/>
      <c r="G336" s="56"/>
      <c r="H336" s="56"/>
      <c r="I336" s="56"/>
      <c r="J336" s="189"/>
    </row>
    <row r="337" spans="1:10" s="147" customFormat="1" ht="29.25" customHeight="1">
      <c r="A337" s="138"/>
      <c r="B337" s="1138" t="s">
        <v>1397</v>
      </c>
      <c r="C337" s="1139"/>
      <c r="D337" s="159" t="s">
        <v>1292</v>
      </c>
      <c r="E337" s="1098"/>
      <c r="F337" s="1099"/>
      <c r="G337" s="56"/>
      <c r="H337" s="56"/>
      <c r="I337" s="209"/>
      <c r="J337" s="210"/>
    </row>
    <row r="338" spans="1:11" s="218" customFormat="1" ht="16.5" customHeight="1">
      <c r="A338" s="211" t="s">
        <v>1134</v>
      </c>
      <c r="B338" s="212"/>
      <c r="C338" s="213"/>
      <c r="D338" s="214" t="s">
        <v>1519</v>
      </c>
      <c r="E338" s="215"/>
      <c r="F338" s="216"/>
      <c r="G338" s="217"/>
      <c r="H338" s="217"/>
      <c r="I338" s="217"/>
      <c r="J338" s="354"/>
      <c r="K338" s="345"/>
    </row>
    <row r="339" spans="1:10" s="147" customFormat="1" ht="15" customHeight="1">
      <c r="A339" s="160" t="s">
        <v>1135</v>
      </c>
      <c r="B339" s="219"/>
      <c r="C339" s="220"/>
      <c r="D339" s="221" t="s">
        <v>1521</v>
      </c>
      <c r="E339" s="1098"/>
      <c r="F339" s="1099"/>
      <c r="G339" s="57"/>
      <c r="H339" s="57"/>
      <c r="I339" s="57"/>
      <c r="J339" s="167"/>
    </row>
    <row r="340" spans="1:10" s="147" customFormat="1" ht="16.5" customHeight="1">
      <c r="A340" s="1126" t="s">
        <v>0</v>
      </c>
      <c r="B340" s="1127"/>
      <c r="C340" s="1128"/>
      <c r="D340" s="222" t="s">
        <v>931</v>
      </c>
      <c r="E340" s="1098"/>
      <c r="F340" s="1099"/>
      <c r="G340" s="56"/>
      <c r="H340" s="56"/>
      <c r="I340" s="56"/>
      <c r="J340" s="189"/>
    </row>
    <row r="341" spans="1:10" s="147" customFormat="1" ht="15" customHeight="1">
      <c r="A341" s="223"/>
      <c r="B341" s="1129" t="s">
        <v>1118</v>
      </c>
      <c r="C341" s="1130"/>
      <c r="D341" s="224" t="s">
        <v>1614</v>
      </c>
      <c r="E341" s="1098"/>
      <c r="F341" s="1099"/>
      <c r="G341" s="57"/>
      <c r="H341" s="57"/>
      <c r="I341" s="57"/>
      <c r="J341" s="167"/>
    </row>
    <row r="342" spans="1:10" s="147" customFormat="1" ht="15" customHeight="1">
      <c r="A342" s="138" t="s">
        <v>1</v>
      </c>
      <c r="B342" s="165"/>
      <c r="C342" s="162"/>
      <c r="D342" s="224" t="s">
        <v>57</v>
      </c>
      <c r="E342" s="1098"/>
      <c r="F342" s="1099"/>
      <c r="G342" s="57"/>
      <c r="H342" s="57"/>
      <c r="I342" s="57"/>
      <c r="J342" s="167"/>
    </row>
    <row r="343" spans="1:10" s="147" customFormat="1" ht="15" customHeight="1">
      <c r="A343" s="225" t="s">
        <v>1370</v>
      </c>
      <c r="B343" s="226"/>
      <c r="C343" s="227"/>
      <c r="D343" s="228" t="s">
        <v>1787</v>
      </c>
      <c r="E343" s="1098"/>
      <c r="F343" s="1099"/>
      <c r="G343" s="57"/>
      <c r="H343" s="57"/>
      <c r="I343" s="57"/>
      <c r="J343" s="167"/>
    </row>
    <row r="344" spans="1:10" s="232" customFormat="1" ht="12.75">
      <c r="A344" s="229" t="s">
        <v>1420</v>
      </c>
      <c r="B344" s="230"/>
      <c r="C344" s="231"/>
      <c r="D344" s="200" t="s">
        <v>477</v>
      </c>
      <c r="E344" s="1131"/>
      <c r="F344" s="1132"/>
      <c r="G344" s="201"/>
      <c r="H344" s="201"/>
      <c r="I344" s="201"/>
      <c r="J344" s="352"/>
    </row>
    <row r="345" spans="1:10" s="147" customFormat="1" ht="16.5" customHeight="1">
      <c r="A345" s="138"/>
      <c r="B345" s="233" t="s">
        <v>1119</v>
      </c>
      <c r="C345" s="234"/>
      <c r="D345" s="55" t="s">
        <v>880</v>
      </c>
      <c r="E345" s="1098"/>
      <c r="F345" s="1099"/>
      <c r="G345" s="56"/>
      <c r="H345" s="56"/>
      <c r="I345" s="56"/>
      <c r="J345" s="189"/>
    </row>
    <row r="346" spans="1:10" s="147" customFormat="1" ht="12.75">
      <c r="A346" s="138"/>
      <c r="B346" s="161" t="s">
        <v>481</v>
      </c>
      <c r="C346" s="166"/>
      <c r="D346" s="68" t="s">
        <v>346</v>
      </c>
      <c r="E346" s="1098"/>
      <c r="F346" s="1099"/>
      <c r="G346" s="56"/>
      <c r="H346" s="56"/>
      <c r="I346" s="56"/>
      <c r="J346" s="189"/>
    </row>
    <row r="347" spans="1:10" s="147" customFormat="1" ht="12.75">
      <c r="A347" s="138"/>
      <c r="B347" s="161" t="s">
        <v>1276</v>
      </c>
      <c r="C347" s="166"/>
      <c r="D347" s="68" t="s">
        <v>555</v>
      </c>
      <c r="E347" s="1098"/>
      <c r="F347" s="1099"/>
      <c r="G347" s="56"/>
      <c r="H347" s="56"/>
      <c r="I347" s="56"/>
      <c r="J347" s="189"/>
    </row>
    <row r="348" spans="1:10" s="147" customFormat="1" ht="12.75">
      <c r="A348" s="138"/>
      <c r="B348" s="161" t="s">
        <v>468</v>
      </c>
      <c r="C348" s="166"/>
      <c r="D348" s="68" t="s">
        <v>881</v>
      </c>
      <c r="E348" s="1098"/>
      <c r="F348" s="1099"/>
      <c r="G348" s="56"/>
      <c r="H348" s="56"/>
      <c r="I348" s="56"/>
      <c r="J348" s="189"/>
    </row>
    <row r="349" spans="1:10" s="147" customFormat="1" ht="12.75">
      <c r="A349" s="622"/>
      <c r="B349" s="623" t="s">
        <v>1120</v>
      </c>
      <c r="C349" s="624"/>
      <c r="D349" s="183" t="s">
        <v>347</v>
      </c>
      <c r="E349" s="1104"/>
      <c r="F349" s="1105"/>
      <c r="G349" s="209"/>
      <c r="H349" s="209"/>
      <c r="I349" s="209"/>
      <c r="J349" s="210"/>
    </row>
    <row r="350" spans="1:10" s="147" customFormat="1" ht="12.75">
      <c r="A350" s="138"/>
      <c r="B350" s="235" t="s">
        <v>1511</v>
      </c>
      <c r="C350" s="235"/>
      <c r="D350" s="188" t="s">
        <v>1121</v>
      </c>
      <c r="E350" s="1098"/>
      <c r="F350" s="1099"/>
      <c r="G350" s="56"/>
      <c r="H350" s="56"/>
      <c r="I350" s="56"/>
      <c r="J350" s="189"/>
    </row>
    <row r="351" spans="1:10" s="202" customFormat="1" ht="12.75">
      <c r="A351" s="236" t="s">
        <v>1423</v>
      </c>
      <c r="B351" s="237"/>
      <c r="C351" s="238"/>
      <c r="D351" s="239" t="s">
        <v>478</v>
      </c>
      <c r="E351" s="1112"/>
      <c r="F351" s="1113"/>
      <c r="G351" s="240"/>
      <c r="H351" s="240"/>
      <c r="I351" s="240"/>
      <c r="J351" s="355"/>
    </row>
    <row r="352" spans="1:10" s="147" customFormat="1" ht="12.75">
      <c r="A352" s="160" t="s">
        <v>186</v>
      </c>
      <c r="B352" s="161"/>
      <c r="C352" s="171"/>
      <c r="D352" s="68" t="s">
        <v>479</v>
      </c>
      <c r="E352" s="1098"/>
      <c r="F352" s="1099"/>
      <c r="G352" s="56"/>
      <c r="H352" s="56"/>
      <c r="I352" s="56"/>
      <c r="J352" s="189"/>
    </row>
    <row r="353" spans="1:10" s="147" customFormat="1" ht="12.75">
      <c r="A353" s="160" t="s">
        <v>187</v>
      </c>
      <c r="B353" s="165"/>
      <c r="C353" s="163"/>
      <c r="D353" s="55" t="s">
        <v>883</v>
      </c>
      <c r="E353" s="1098"/>
      <c r="F353" s="1099"/>
      <c r="G353" s="57"/>
      <c r="H353" s="57"/>
      <c r="I353" s="57"/>
      <c r="J353" s="167"/>
    </row>
    <row r="354" spans="1:10" s="147" customFormat="1" ht="26.25" customHeight="1">
      <c r="A354" s="1126" t="s">
        <v>1294</v>
      </c>
      <c r="B354" s="1127"/>
      <c r="C354" s="1128"/>
      <c r="D354" s="55" t="s">
        <v>480</v>
      </c>
      <c r="E354" s="1098"/>
      <c r="F354" s="1099"/>
      <c r="G354" s="56"/>
      <c r="H354" s="56"/>
      <c r="I354" s="56"/>
      <c r="J354" s="189"/>
    </row>
    <row r="355" spans="1:10" s="147" customFormat="1" ht="12.75">
      <c r="A355" s="160"/>
      <c r="B355" s="169" t="s">
        <v>550</v>
      </c>
      <c r="C355" s="166"/>
      <c r="D355" s="68" t="s">
        <v>918</v>
      </c>
      <c r="E355" s="1098"/>
      <c r="F355" s="1099"/>
      <c r="G355" s="56"/>
      <c r="H355" s="56"/>
      <c r="I355" s="56"/>
      <c r="J355" s="189"/>
    </row>
    <row r="356" spans="1:10" s="147" customFormat="1" ht="12.75">
      <c r="A356" s="160"/>
      <c r="B356" s="169" t="s">
        <v>551</v>
      </c>
      <c r="C356" s="166"/>
      <c r="D356" s="68" t="s">
        <v>919</v>
      </c>
      <c r="E356" s="1098"/>
      <c r="F356" s="1099"/>
      <c r="G356" s="56"/>
      <c r="H356" s="57"/>
      <c r="I356" s="57"/>
      <c r="J356" s="167"/>
    </row>
    <row r="357" spans="1:10" s="147" customFormat="1" ht="12.75">
      <c r="A357" s="160"/>
      <c r="B357" s="169" t="s">
        <v>1872</v>
      </c>
      <c r="C357" s="166"/>
      <c r="D357" s="68" t="s">
        <v>1873</v>
      </c>
      <c r="E357" s="1098"/>
      <c r="F357" s="1099"/>
      <c r="G357" s="56"/>
      <c r="H357" s="56"/>
      <c r="I357" s="56"/>
      <c r="J357" s="189"/>
    </row>
    <row r="358" spans="1:10" s="147" customFormat="1" ht="12.75" customHeight="1">
      <c r="A358" s="164"/>
      <c r="B358" s="169" t="s">
        <v>552</v>
      </c>
      <c r="C358" s="166"/>
      <c r="D358" s="68" t="s">
        <v>920</v>
      </c>
      <c r="E358" s="1098"/>
      <c r="F358" s="1099"/>
      <c r="G358" s="56"/>
      <c r="H358" s="56"/>
      <c r="I358" s="56"/>
      <c r="J358" s="189"/>
    </row>
    <row r="359" spans="1:10" s="147" customFormat="1" ht="12.75" customHeight="1">
      <c r="A359" s="241"/>
      <c r="B359" s="1102" t="s">
        <v>553</v>
      </c>
      <c r="C359" s="1103"/>
      <c r="D359" s="68" t="s">
        <v>921</v>
      </c>
      <c r="E359" s="1098"/>
      <c r="F359" s="1099"/>
      <c r="G359" s="56"/>
      <c r="H359" s="56"/>
      <c r="I359" s="56"/>
      <c r="J359" s="189"/>
    </row>
    <row r="360" spans="1:10" s="147" customFormat="1" ht="12.75" customHeight="1">
      <c r="A360" s="241"/>
      <c r="B360" s="1102" t="s">
        <v>1874</v>
      </c>
      <c r="C360" s="1103"/>
      <c r="D360" s="68" t="s">
        <v>1875</v>
      </c>
      <c r="E360" s="1098"/>
      <c r="F360" s="1099"/>
      <c r="G360" s="56"/>
      <c r="H360" s="56"/>
      <c r="I360" s="56"/>
      <c r="J360" s="189"/>
    </row>
    <row r="361" spans="1:10" s="147" customFormat="1" ht="26.25" customHeight="1">
      <c r="A361" s="160"/>
      <c r="B361" s="1124" t="s">
        <v>941</v>
      </c>
      <c r="C361" s="1125"/>
      <c r="D361" s="68" t="s">
        <v>922</v>
      </c>
      <c r="E361" s="1098"/>
      <c r="F361" s="1099"/>
      <c r="G361" s="56"/>
      <c r="H361" s="56"/>
      <c r="I361" s="56"/>
      <c r="J361" s="189"/>
    </row>
    <row r="362" spans="1:10" s="147" customFormat="1" ht="29.25" customHeight="1">
      <c r="A362" s="160"/>
      <c r="B362" s="169"/>
      <c r="C362" s="242" t="s">
        <v>188</v>
      </c>
      <c r="D362" s="76" t="s">
        <v>189</v>
      </c>
      <c r="E362" s="1098"/>
      <c r="F362" s="1099"/>
      <c r="G362" s="56"/>
      <c r="H362" s="56"/>
      <c r="I362" s="56"/>
      <c r="J362" s="189"/>
    </row>
    <row r="363" spans="1:10" s="147" customFormat="1" ht="16.5" customHeight="1">
      <c r="A363" s="160"/>
      <c r="B363" s="169"/>
      <c r="C363" s="166" t="s">
        <v>190</v>
      </c>
      <c r="D363" s="76" t="s">
        <v>191</v>
      </c>
      <c r="E363" s="1098"/>
      <c r="F363" s="1099"/>
      <c r="G363" s="56"/>
      <c r="H363" s="56"/>
      <c r="I363" s="56"/>
      <c r="J363" s="189"/>
    </row>
    <row r="364" spans="1:10" s="147" customFormat="1" ht="16.5" customHeight="1">
      <c r="A364" s="160"/>
      <c r="B364" s="169"/>
      <c r="C364" s="166" t="s">
        <v>939</v>
      </c>
      <c r="D364" s="76" t="s">
        <v>940</v>
      </c>
      <c r="E364" s="1122"/>
      <c r="F364" s="1123"/>
      <c r="G364" s="56"/>
      <c r="H364" s="56"/>
      <c r="I364" s="56"/>
      <c r="J364" s="189"/>
    </row>
    <row r="365" spans="1:10" s="147" customFormat="1" ht="25.5" customHeight="1">
      <c r="A365" s="160"/>
      <c r="B365" s="1102" t="s">
        <v>554</v>
      </c>
      <c r="C365" s="1103"/>
      <c r="D365" s="68" t="s">
        <v>462</v>
      </c>
      <c r="E365" s="1098"/>
      <c r="F365" s="1099"/>
      <c r="G365" s="56"/>
      <c r="H365" s="56"/>
      <c r="I365" s="56"/>
      <c r="J365" s="189"/>
    </row>
    <row r="366" spans="1:10" s="147" customFormat="1" ht="12.75">
      <c r="A366" s="160"/>
      <c r="B366" s="1102" t="s">
        <v>1424</v>
      </c>
      <c r="C366" s="1103"/>
      <c r="D366" s="68" t="s">
        <v>1425</v>
      </c>
      <c r="E366" s="1098"/>
      <c r="F366" s="1099"/>
      <c r="G366" s="56"/>
      <c r="H366" s="56"/>
      <c r="I366" s="56"/>
      <c r="J366" s="189"/>
    </row>
    <row r="367" spans="1:10" s="147" customFormat="1" ht="27" customHeight="1">
      <c r="A367" s="160"/>
      <c r="B367" s="1102" t="s">
        <v>1426</v>
      </c>
      <c r="C367" s="1103"/>
      <c r="D367" s="68" t="s">
        <v>1427</v>
      </c>
      <c r="E367" s="1098"/>
      <c r="F367" s="1099"/>
      <c r="G367" s="56"/>
      <c r="H367" s="56"/>
      <c r="I367" s="56"/>
      <c r="J367" s="189"/>
    </row>
    <row r="368" spans="1:10" s="147" customFormat="1" ht="12.75" customHeight="1">
      <c r="A368" s="160"/>
      <c r="B368" s="1102" t="s">
        <v>1428</v>
      </c>
      <c r="C368" s="1103"/>
      <c r="D368" s="68" t="s">
        <v>1429</v>
      </c>
      <c r="E368" s="1098"/>
      <c r="F368" s="1099"/>
      <c r="G368" s="56"/>
      <c r="H368" s="56"/>
      <c r="I368" s="56"/>
      <c r="J368" s="189"/>
    </row>
    <row r="369" spans="1:10" s="147" customFormat="1" ht="14.25" customHeight="1">
      <c r="A369" s="160"/>
      <c r="B369" s="1102" t="s">
        <v>1401</v>
      </c>
      <c r="C369" s="1103"/>
      <c r="D369" s="68" t="s">
        <v>1430</v>
      </c>
      <c r="E369" s="1098"/>
      <c r="F369" s="1099"/>
      <c r="G369" s="57"/>
      <c r="H369" s="57"/>
      <c r="I369" s="57"/>
      <c r="J369" s="167"/>
    </row>
    <row r="370" spans="1:10" s="147" customFormat="1" ht="27.75" customHeight="1">
      <c r="A370" s="243"/>
      <c r="B370" s="1120" t="s">
        <v>1295</v>
      </c>
      <c r="C370" s="1121"/>
      <c r="D370" s="68" t="s">
        <v>192</v>
      </c>
      <c r="E370" s="1098"/>
      <c r="F370" s="1099"/>
      <c r="G370" s="56"/>
      <c r="H370" s="56"/>
      <c r="I370" s="56"/>
      <c r="J370" s="189"/>
    </row>
    <row r="371" spans="1:10" s="154" customFormat="1" ht="31.5" customHeight="1">
      <c r="A371" s="157"/>
      <c r="B371" s="153"/>
      <c r="C371" s="80" t="s">
        <v>1296</v>
      </c>
      <c r="D371" s="76" t="s">
        <v>1297</v>
      </c>
      <c r="E371" s="1098"/>
      <c r="F371" s="1099"/>
      <c r="G371" s="82"/>
      <c r="H371" s="82"/>
      <c r="I371" s="82"/>
      <c r="J371" s="244"/>
    </row>
    <row r="372" spans="1:10" s="154" customFormat="1" ht="30" customHeight="1">
      <c r="A372" s="157"/>
      <c r="B372" s="153"/>
      <c r="C372" s="80" t="s">
        <v>1298</v>
      </c>
      <c r="D372" s="76" t="s">
        <v>1299</v>
      </c>
      <c r="E372" s="1098"/>
      <c r="F372" s="1099"/>
      <c r="G372" s="82"/>
      <c r="H372" s="82"/>
      <c r="I372" s="82"/>
      <c r="J372" s="244"/>
    </row>
    <row r="373" spans="1:10" s="154" customFormat="1" ht="27.75" customHeight="1">
      <c r="A373" s="155"/>
      <c r="B373" s="156"/>
      <c r="C373" s="87" t="s">
        <v>1300</v>
      </c>
      <c r="D373" s="76" t="s">
        <v>1301</v>
      </c>
      <c r="E373" s="1098"/>
      <c r="F373" s="1099"/>
      <c r="G373" s="82"/>
      <c r="H373" s="82"/>
      <c r="I373" s="82"/>
      <c r="J373" s="244"/>
    </row>
    <row r="374" spans="1:10" s="147" customFormat="1" ht="14.25" customHeight="1">
      <c r="A374" s="160"/>
      <c r="B374" s="1102" t="s">
        <v>193</v>
      </c>
      <c r="C374" s="1103"/>
      <c r="D374" s="68" t="s">
        <v>194</v>
      </c>
      <c r="E374" s="1098"/>
      <c r="F374" s="1099"/>
      <c r="G374" s="56"/>
      <c r="H374" s="56"/>
      <c r="I374" s="56"/>
      <c r="J374" s="189"/>
    </row>
    <row r="375" spans="1:10" s="154" customFormat="1" ht="30.75" customHeight="1">
      <c r="A375" s="157"/>
      <c r="B375" s="1118" t="s">
        <v>133</v>
      </c>
      <c r="C375" s="1119"/>
      <c r="D375" s="76" t="s">
        <v>134</v>
      </c>
      <c r="E375" s="1098"/>
      <c r="F375" s="1099"/>
      <c r="G375" s="82"/>
      <c r="H375" s="82"/>
      <c r="I375" s="82"/>
      <c r="J375" s="244"/>
    </row>
    <row r="376" spans="1:10" s="154" customFormat="1" ht="42" customHeight="1">
      <c r="A376" s="157"/>
      <c r="B376" s="153"/>
      <c r="C376" s="80" t="s">
        <v>173</v>
      </c>
      <c r="D376" s="76" t="s">
        <v>174</v>
      </c>
      <c r="E376" s="1098"/>
      <c r="F376" s="1099"/>
      <c r="G376" s="82"/>
      <c r="H376" s="82"/>
      <c r="I376" s="82"/>
      <c r="J376" s="244"/>
    </row>
    <row r="377" spans="1:10" s="154" customFormat="1" ht="32.25" customHeight="1">
      <c r="A377" s="407"/>
      <c r="B377" s="408"/>
      <c r="C377" s="409" t="s">
        <v>1845</v>
      </c>
      <c r="D377" s="410" t="s">
        <v>1846</v>
      </c>
      <c r="E377" s="1100"/>
      <c r="F377" s="1101"/>
      <c r="G377" s="411"/>
      <c r="H377" s="411"/>
      <c r="I377" s="411"/>
      <c r="J377" s="412"/>
    </row>
    <row r="378" spans="1:10" s="154" customFormat="1" ht="30" customHeight="1">
      <c r="A378" s="415"/>
      <c r="B378" s="416"/>
      <c r="C378" s="417" t="s">
        <v>1847</v>
      </c>
      <c r="D378" s="418" t="s">
        <v>1848</v>
      </c>
      <c r="E378" s="1114"/>
      <c r="F378" s="1115"/>
      <c r="G378" s="419"/>
      <c r="H378" s="419"/>
      <c r="I378" s="419"/>
      <c r="J378" s="420"/>
    </row>
    <row r="379" spans="1:10" s="147" customFormat="1" ht="42" customHeight="1">
      <c r="A379" s="160"/>
      <c r="B379" s="1116" t="s">
        <v>1371</v>
      </c>
      <c r="C379" s="1117"/>
      <c r="D379" s="68" t="s">
        <v>1372</v>
      </c>
      <c r="E379" s="1098"/>
      <c r="F379" s="1099"/>
      <c r="G379" s="56"/>
      <c r="H379" s="56"/>
      <c r="I379" s="56"/>
      <c r="J379" s="189"/>
    </row>
    <row r="380" spans="1:10" s="147" customFormat="1" ht="34.5" customHeight="1">
      <c r="A380" s="77"/>
      <c r="B380" s="1106" t="s">
        <v>1243</v>
      </c>
      <c r="C380" s="1106"/>
      <c r="D380" s="68" t="s">
        <v>1244</v>
      </c>
      <c r="E380" s="1098"/>
      <c r="F380" s="1099"/>
      <c r="G380" s="56"/>
      <c r="H380" s="56"/>
      <c r="I380" s="56"/>
      <c r="J380" s="189"/>
    </row>
    <row r="381" spans="1:10" s="202" customFormat="1" ht="27" customHeight="1">
      <c r="A381" s="1109" t="s">
        <v>1621</v>
      </c>
      <c r="B381" s="1110"/>
      <c r="C381" s="1111"/>
      <c r="D381" s="200" t="s">
        <v>1245</v>
      </c>
      <c r="E381" s="1112"/>
      <c r="F381" s="1113"/>
      <c r="G381" s="201"/>
      <c r="H381" s="201"/>
      <c r="I381" s="201"/>
      <c r="J381" s="352"/>
    </row>
    <row r="382" spans="1:10" s="147" customFormat="1" ht="24" customHeight="1">
      <c r="A382" s="74"/>
      <c r="B382" s="1103" t="s">
        <v>1622</v>
      </c>
      <c r="C382" s="1106"/>
      <c r="D382" s="68" t="s">
        <v>1246</v>
      </c>
      <c r="E382" s="1098"/>
      <c r="F382" s="1099"/>
      <c r="G382" s="57"/>
      <c r="H382" s="57"/>
      <c r="I382" s="57"/>
      <c r="J382" s="167"/>
    </row>
    <row r="383" spans="1:10" s="147" customFormat="1" ht="15" customHeight="1">
      <c r="A383" s="74"/>
      <c r="B383" s="81"/>
      <c r="C383" s="75" t="s">
        <v>775</v>
      </c>
      <c r="D383" s="68" t="s">
        <v>776</v>
      </c>
      <c r="E383" s="1098"/>
      <c r="F383" s="1099"/>
      <c r="G383" s="57"/>
      <c r="H383" s="57"/>
      <c r="I383" s="57"/>
      <c r="J383" s="167"/>
    </row>
    <row r="384" spans="1:10" s="147" customFormat="1" ht="12.75">
      <c r="A384" s="78"/>
      <c r="B384" s="79"/>
      <c r="C384" s="90" t="s">
        <v>777</v>
      </c>
      <c r="D384" s="68" t="s">
        <v>778</v>
      </c>
      <c r="E384" s="1098"/>
      <c r="F384" s="1099"/>
      <c r="G384" s="57"/>
      <c r="H384" s="57"/>
      <c r="I384" s="57"/>
      <c r="J384" s="167"/>
    </row>
    <row r="385" spans="1:10" s="147" customFormat="1" ht="12.75">
      <c r="A385" s="74"/>
      <c r="B385" s="81"/>
      <c r="C385" s="75" t="s">
        <v>1623</v>
      </c>
      <c r="D385" s="68" t="s">
        <v>1624</v>
      </c>
      <c r="E385" s="1098"/>
      <c r="F385" s="1099"/>
      <c r="G385" s="57"/>
      <c r="H385" s="57"/>
      <c r="I385" s="57"/>
      <c r="J385" s="167"/>
    </row>
    <row r="386" spans="1:10" s="147" customFormat="1" ht="17.25" customHeight="1">
      <c r="A386" s="74"/>
      <c r="B386" s="1103" t="s">
        <v>1625</v>
      </c>
      <c r="C386" s="1106"/>
      <c r="D386" s="68" t="s">
        <v>1247</v>
      </c>
      <c r="E386" s="1098"/>
      <c r="F386" s="1099"/>
      <c r="G386" s="57"/>
      <c r="H386" s="57"/>
      <c r="I386" s="57"/>
      <c r="J386" s="167"/>
    </row>
    <row r="387" spans="1:10" s="147" customFormat="1" ht="12.75">
      <c r="A387" s="74"/>
      <c r="B387" s="81"/>
      <c r="C387" s="75" t="s">
        <v>775</v>
      </c>
      <c r="D387" s="68" t="s">
        <v>779</v>
      </c>
      <c r="E387" s="1098"/>
      <c r="F387" s="1099"/>
      <c r="G387" s="57"/>
      <c r="H387" s="57"/>
      <c r="I387" s="57"/>
      <c r="J387" s="167"/>
    </row>
    <row r="388" spans="1:10" s="147" customFormat="1" ht="12.75">
      <c r="A388" s="74"/>
      <c r="B388" s="81"/>
      <c r="C388" s="90" t="s">
        <v>777</v>
      </c>
      <c r="D388" s="68" t="s">
        <v>780</v>
      </c>
      <c r="E388" s="1098"/>
      <c r="F388" s="1099"/>
      <c r="G388" s="57"/>
      <c r="H388" s="57"/>
      <c r="I388" s="57"/>
      <c r="J388" s="167"/>
    </row>
    <row r="389" spans="1:10" s="147" customFormat="1" ht="12.75">
      <c r="A389" s="74"/>
      <c r="B389" s="81"/>
      <c r="C389" s="75" t="s">
        <v>1623</v>
      </c>
      <c r="D389" s="68" t="s">
        <v>1626</v>
      </c>
      <c r="E389" s="1098"/>
      <c r="F389" s="1099"/>
      <c r="G389" s="57"/>
      <c r="H389" s="57"/>
      <c r="I389" s="57"/>
      <c r="J389" s="167"/>
    </row>
    <row r="390" spans="1:10" s="147" customFormat="1" ht="15" customHeight="1">
      <c r="A390" s="74"/>
      <c r="B390" s="1103" t="s">
        <v>1627</v>
      </c>
      <c r="C390" s="1106"/>
      <c r="D390" s="68" t="s">
        <v>1248</v>
      </c>
      <c r="E390" s="1098"/>
      <c r="F390" s="1099"/>
      <c r="G390" s="57"/>
      <c r="H390" s="57"/>
      <c r="I390" s="57"/>
      <c r="J390" s="167"/>
    </row>
    <row r="391" spans="1:10" s="147" customFormat="1" ht="12.75">
      <c r="A391" s="74"/>
      <c r="B391" s="81"/>
      <c r="C391" s="75" t="s">
        <v>775</v>
      </c>
      <c r="D391" s="68" t="s">
        <v>781</v>
      </c>
      <c r="E391" s="1098"/>
      <c r="F391" s="1099"/>
      <c r="G391" s="57"/>
      <c r="H391" s="57"/>
      <c r="I391" s="57"/>
      <c r="J391" s="167"/>
    </row>
    <row r="392" spans="1:10" s="147" customFormat="1" ht="12.75">
      <c r="A392" s="74"/>
      <c r="B392" s="81"/>
      <c r="C392" s="90" t="s">
        <v>777</v>
      </c>
      <c r="D392" s="68" t="s">
        <v>782</v>
      </c>
      <c r="E392" s="1098"/>
      <c r="F392" s="1099"/>
      <c r="G392" s="57"/>
      <c r="H392" s="57"/>
      <c r="I392" s="57"/>
      <c r="J392" s="167"/>
    </row>
    <row r="393" spans="1:10" s="147" customFormat="1" ht="12.75">
      <c r="A393" s="74"/>
      <c r="B393" s="81"/>
      <c r="C393" s="75" t="s">
        <v>1623</v>
      </c>
      <c r="D393" s="68" t="s">
        <v>1628</v>
      </c>
      <c r="E393" s="1098"/>
      <c r="F393" s="1099"/>
      <c r="G393" s="57"/>
      <c r="H393" s="57"/>
      <c r="I393" s="57"/>
      <c r="J393" s="167"/>
    </row>
    <row r="394" spans="1:10" s="147" customFormat="1" ht="30.75" customHeight="1">
      <c r="A394" s="74"/>
      <c r="B394" s="1103" t="s">
        <v>1124</v>
      </c>
      <c r="C394" s="1106"/>
      <c r="D394" s="68" t="s">
        <v>1249</v>
      </c>
      <c r="E394" s="1098"/>
      <c r="F394" s="1099"/>
      <c r="G394" s="57"/>
      <c r="H394" s="57"/>
      <c r="I394" s="57"/>
      <c r="J394" s="167"/>
    </row>
    <row r="395" spans="1:10" s="147" customFormat="1" ht="12.75">
      <c r="A395" s="74"/>
      <c r="B395" s="81"/>
      <c r="C395" s="75" t="s">
        <v>775</v>
      </c>
      <c r="D395" s="68" t="s">
        <v>783</v>
      </c>
      <c r="E395" s="1098"/>
      <c r="F395" s="1099"/>
      <c r="G395" s="57"/>
      <c r="H395" s="57"/>
      <c r="I395" s="57"/>
      <c r="J395" s="167"/>
    </row>
    <row r="396" spans="1:10" s="147" customFormat="1" ht="12.75">
      <c r="A396" s="74"/>
      <c r="B396" s="81"/>
      <c r="C396" s="90" t="s">
        <v>777</v>
      </c>
      <c r="D396" s="68" t="s">
        <v>1601</v>
      </c>
      <c r="E396" s="1098"/>
      <c r="F396" s="1099"/>
      <c r="G396" s="57"/>
      <c r="H396" s="57"/>
      <c r="I396" s="57"/>
      <c r="J396" s="167"/>
    </row>
    <row r="397" spans="1:10" s="147" customFormat="1" ht="12.75">
      <c r="A397" s="74"/>
      <c r="B397" s="81"/>
      <c r="C397" s="75" t="s">
        <v>1623</v>
      </c>
      <c r="D397" s="68" t="s">
        <v>1629</v>
      </c>
      <c r="E397" s="1098"/>
      <c r="F397" s="1099"/>
      <c r="G397" s="57"/>
      <c r="H397" s="57"/>
      <c r="I397" s="57"/>
      <c r="J397" s="167"/>
    </row>
    <row r="398" spans="1:10" s="147" customFormat="1" ht="17.25" customHeight="1">
      <c r="A398" s="74"/>
      <c r="B398" s="1103" t="s">
        <v>1125</v>
      </c>
      <c r="C398" s="1106"/>
      <c r="D398" s="68" t="s">
        <v>1250</v>
      </c>
      <c r="E398" s="1098"/>
      <c r="F398" s="1099"/>
      <c r="G398" s="57"/>
      <c r="H398" s="57"/>
      <c r="I398" s="57"/>
      <c r="J398" s="167"/>
    </row>
    <row r="399" spans="1:10" s="147" customFormat="1" ht="12.75">
      <c r="A399" s="74"/>
      <c r="B399" s="81"/>
      <c r="C399" s="75" t="s">
        <v>775</v>
      </c>
      <c r="D399" s="68" t="s">
        <v>1602</v>
      </c>
      <c r="E399" s="1098"/>
      <c r="F399" s="1099"/>
      <c r="G399" s="57"/>
      <c r="H399" s="57"/>
      <c r="I399" s="57"/>
      <c r="J399" s="167"/>
    </row>
    <row r="400" spans="1:10" s="147" customFormat="1" ht="12.75">
      <c r="A400" s="74"/>
      <c r="B400" s="81"/>
      <c r="C400" s="90" t="s">
        <v>777</v>
      </c>
      <c r="D400" s="68" t="s">
        <v>1603</v>
      </c>
      <c r="E400" s="1098"/>
      <c r="F400" s="1099"/>
      <c r="G400" s="57"/>
      <c r="H400" s="57"/>
      <c r="I400" s="57"/>
      <c r="J400" s="167"/>
    </row>
    <row r="401" spans="1:10" s="147" customFormat="1" ht="12.75">
      <c r="A401" s="74"/>
      <c r="B401" s="81"/>
      <c r="C401" s="75" t="s">
        <v>1623</v>
      </c>
      <c r="D401" s="68" t="s">
        <v>1630</v>
      </c>
      <c r="E401" s="1098"/>
      <c r="F401" s="1099"/>
      <c r="G401" s="57"/>
      <c r="H401" s="57"/>
      <c r="I401" s="57"/>
      <c r="J401" s="167"/>
    </row>
    <row r="402" spans="1:10" s="147" customFormat="1" ht="25.5" customHeight="1">
      <c r="A402" s="74"/>
      <c r="B402" s="1103" t="s">
        <v>1631</v>
      </c>
      <c r="C402" s="1106"/>
      <c r="D402" s="68" t="s">
        <v>1251</v>
      </c>
      <c r="E402" s="1098"/>
      <c r="F402" s="1099"/>
      <c r="G402" s="57"/>
      <c r="H402" s="57"/>
      <c r="I402" s="57"/>
      <c r="J402" s="167"/>
    </row>
    <row r="403" spans="1:10" s="147" customFormat="1" ht="12.75">
      <c r="A403" s="74"/>
      <c r="B403" s="81"/>
      <c r="C403" s="75" t="s">
        <v>775</v>
      </c>
      <c r="D403" s="68" t="s">
        <v>1604</v>
      </c>
      <c r="E403" s="1098"/>
      <c r="F403" s="1099"/>
      <c r="G403" s="57"/>
      <c r="H403" s="57"/>
      <c r="I403" s="57"/>
      <c r="J403" s="167"/>
    </row>
    <row r="404" spans="1:10" s="147" customFormat="1" ht="12.75">
      <c r="A404" s="74"/>
      <c r="B404" s="81"/>
      <c r="C404" s="90" t="s">
        <v>777</v>
      </c>
      <c r="D404" s="68" t="s">
        <v>1605</v>
      </c>
      <c r="E404" s="1098"/>
      <c r="F404" s="1099"/>
      <c r="G404" s="57"/>
      <c r="H404" s="57"/>
      <c r="I404" s="57"/>
      <c r="J404" s="167"/>
    </row>
    <row r="405" spans="1:10" s="147" customFormat="1" ht="12.75">
      <c r="A405" s="74"/>
      <c r="B405" s="81"/>
      <c r="C405" s="75" t="s">
        <v>1623</v>
      </c>
      <c r="D405" s="68" t="s">
        <v>1632</v>
      </c>
      <c r="E405" s="1098"/>
      <c r="F405" s="1099"/>
      <c r="G405" s="57"/>
      <c r="H405" s="57"/>
      <c r="I405" s="57"/>
      <c r="J405" s="167"/>
    </row>
    <row r="406" spans="1:10" s="147" customFormat="1" ht="28.5" customHeight="1">
      <c r="A406" s="74"/>
      <c r="B406" s="1107" t="s">
        <v>1633</v>
      </c>
      <c r="C406" s="1108"/>
      <c r="D406" s="68" t="s">
        <v>1252</v>
      </c>
      <c r="E406" s="1098"/>
      <c r="F406" s="1099"/>
      <c r="G406" s="57"/>
      <c r="H406" s="57"/>
      <c r="I406" s="57"/>
      <c r="J406" s="167"/>
    </row>
    <row r="407" spans="1:10" s="147" customFormat="1" ht="12.75">
      <c r="A407" s="74"/>
      <c r="B407" s="81"/>
      <c r="C407" s="75" t="s">
        <v>775</v>
      </c>
      <c r="D407" s="68" t="s">
        <v>1606</v>
      </c>
      <c r="E407" s="1098"/>
      <c r="F407" s="1099"/>
      <c r="G407" s="57"/>
      <c r="H407" s="57"/>
      <c r="I407" s="57"/>
      <c r="J407" s="167"/>
    </row>
    <row r="408" spans="1:10" s="147" customFormat="1" ht="12.75">
      <c r="A408" s="74"/>
      <c r="B408" s="81"/>
      <c r="C408" s="90" t="s">
        <v>777</v>
      </c>
      <c r="D408" s="68" t="s">
        <v>1607</v>
      </c>
      <c r="E408" s="1098"/>
      <c r="F408" s="1099"/>
      <c r="G408" s="57"/>
      <c r="H408" s="57"/>
      <c r="I408" s="57"/>
      <c r="J408" s="167"/>
    </row>
    <row r="409" spans="1:10" s="147" customFormat="1" ht="12.75">
      <c r="A409" s="74"/>
      <c r="B409" s="81"/>
      <c r="C409" s="75" t="s">
        <v>1623</v>
      </c>
      <c r="D409" s="68" t="s">
        <v>1634</v>
      </c>
      <c r="E409" s="1098"/>
      <c r="F409" s="1099"/>
      <c r="G409" s="57"/>
      <c r="H409" s="57"/>
      <c r="I409" s="57"/>
      <c r="J409" s="167"/>
    </row>
    <row r="410" spans="1:10" s="147" customFormat="1" ht="27.75" customHeight="1">
      <c r="A410" s="74"/>
      <c r="B410" s="1102" t="s">
        <v>1635</v>
      </c>
      <c r="C410" s="1103"/>
      <c r="D410" s="68" t="s">
        <v>766</v>
      </c>
      <c r="E410" s="1098"/>
      <c r="F410" s="1099"/>
      <c r="G410" s="57"/>
      <c r="H410" s="57"/>
      <c r="I410" s="57"/>
      <c r="J410" s="167"/>
    </row>
    <row r="411" spans="1:10" s="147" customFormat="1" ht="15" customHeight="1">
      <c r="A411" s="74"/>
      <c r="B411" s="81"/>
      <c r="C411" s="75" t="s">
        <v>775</v>
      </c>
      <c r="D411" s="68" t="s">
        <v>1608</v>
      </c>
      <c r="E411" s="1098"/>
      <c r="F411" s="1099"/>
      <c r="G411" s="57"/>
      <c r="H411" s="57"/>
      <c r="I411" s="57"/>
      <c r="J411" s="167"/>
    </row>
    <row r="412" spans="1:10" s="147" customFormat="1" ht="15" customHeight="1">
      <c r="A412" s="413"/>
      <c r="B412" s="414"/>
      <c r="C412" s="90" t="s">
        <v>777</v>
      </c>
      <c r="D412" s="183" t="s">
        <v>1609</v>
      </c>
      <c r="E412" s="1104"/>
      <c r="F412" s="1105"/>
      <c r="G412" s="385"/>
      <c r="H412" s="385"/>
      <c r="I412" s="385"/>
      <c r="J412" s="386"/>
    </row>
    <row r="413" spans="1:10" s="147" customFormat="1" ht="15" customHeight="1">
      <c r="A413" s="74"/>
      <c r="B413" s="81"/>
      <c r="C413" s="75" t="s">
        <v>1623</v>
      </c>
      <c r="D413" s="68" t="s">
        <v>1636</v>
      </c>
      <c r="E413" s="1098"/>
      <c r="F413" s="1099"/>
      <c r="G413" s="57"/>
      <c r="H413" s="57"/>
      <c r="I413" s="57"/>
      <c r="J413" s="167"/>
    </row>
    <row r="414" spans="1:10" s="147" customFormat="1" ht="17.25" customHeight="1">
      <c r="A414" s="74"/>
      <c r="B414" s="1102" t="s">
        <v>175</v>
      </c>
      <c r="C414" s="1103"/>
      <c r="D414" s="68" t="s">
        <v>767</v>
      </c>
      <c r="E414" s="1098"/>
      <c r="F414" s="1099"/>
      <c r="G414" s="57"/>
      <c r="H414" s="57"/>
      <c r="I414" s="57"/>
      <c r="J414" s="167"/>
    </row>
    <row r="415" spans="1:10" s="147" customFormat="1" ht="15" customHeight="1">
      <c r="A415" s="74"/>
      <c r="B415" s="81"/>
      <c r="C415" s="75" t="s">
        <v>775</v>
      </c>
      <c r="D415" s="68" t="s">
        <v>1610</v>
      </c>
      <c r="E415" s="1098"/>
      <c r="F415" s="1099"/>
      <c r="G415" s="57"/>
      <c r="H415" s="57"/>
      <c r="I415" s="57"/>
      <c r="J415" s="167"/>
    </row>
    <row r="416" spans="1:10" s="147" customFormat="1" ht="15" customHeight="1">
      <c r="A416" s="74"/>
      <c r="B416" s="81"/>
      <c r="C416" s="90" t="s">
        <v>777</v>
      </c>
      <c r="D416" s="68" t="s">
        <v>1611</v>
      </c>
      <c r="E416" s="1098"/>
      <c r="F416" s="1099"/>
      <c r="G416" s="57"/>
      <c r="H416" s="57"/>
      <c r="I416" s="57"/>
      <c r="J416" s="167"/>
    </row>
    <row r="417" spans="1:10" s="147" customFormat="1" ht="15" customHeight="1">
      <c r="A417" s="74"/>
      <c r="B417" s="81"/>
      <c r="C417" s="75" t="s">
        <v>1623</v>
      </c>
      <c r="D417" s="68" t="s">
        <v>176</v>
      </c>
      <c r="E417" s="1098"/>
      <c r="F417" s="1099"/>
      <c r="G417" s="57"/>
      <c r="H417" s="57"/>
      <c r="I417" s="57"/>
      <c r="J417" s="167"/>
    </row>
    <row r="418" spans="1:10" s="147" customFormat="1" ht="15" customHeight="1">
      <c r="A418" s="74"/>
      <c r="B418" s="1102" t="s">
        <v>177</v>
      </c>
      <c r="C418" s="1103"/>
      <c r="D418" s="68" t="s">
        <v>178</v>
      </c>
      <c r="E418" s="1098"/>
      <c r="F418" s="1099"/>
      <c r="G418" s="57"/>
      <c r="H418" s="57"/>
      <c r="I418" s="57"/>
      <c r="J418" s="167"/>
    </row>
    <row r="419" spans="1:10" s="147" customFormat="1" ht="15" customHeight="1">
      <c r="A419" s="74"/>
      <c r="B419" s="81"/>
      <c r="C419" s="75" t="s">
        <v>775</v>
      </c>
      <c r="D419" s="68" t="s">
        <v>179</v>
      </c>
      <c r="E419" s="1098"/>
      <c r="F419" s="1099"/>
      <c r="G419" s="57"/>
      <c r="H419" s="57"/>
      <c r="I419" s="57"/>
      <c r="J419" s="167"/>
    </row>
    <row r="420" spans="1:10" s="147" customFormat="1" ht="15" customHeight="1">
      <c r="A420" s="74"/>
      <c r="B420" s="81"/>
      <c r="C420" s="90" t="s">
        <v>777</v>
      </c>
      <c r="D420" s="68" t="s">
        <v>180</v>
      </c>
      <c r="E420" s="1098"/>
      <c r="F420" s="1099"/>
      <c r="G420" s="57"/>
      <c r="H420" s="57"/>
      <c r="I420" s="57"/>
      <c r="J420" s="167"/>
    </row>
    <row r="421" spans="1:10" s="147" customFormat="1" ht="15" customHeight="1">
      <c r="A421" s="74"/>
      <c r="B421" s="81"/>
      <c r="C421" s="75" t="s">
        <v>1126</v>
      </c>
      <c r="D421" s="68" t="s">
        <v>181</v>
      </c>
      <c r="E421" s="1098"/>
      <c r="F421" s="1099"/>
      <c r="G421" s="57"/>
      <c r="H421" s="57"/>
      <c r="I421" s="57"/>
      <c r="J421" s="167"/>
    </row>
    <row r="422" spans="1:10" s="147" customFormat="1" ht="27" customHeight="1">
      <c r="A422" s="74"/>
      <c r="B422" s="1102" t="s">
        <v>182</v>
      </c>
      <c r="C422" s="1103"/>
      <c r="D422" s="68" t="s">
        <v>183</v>
      </c>
      <c r="E422" s="1098"/>
      <c r="F422" s="1099"/>
      <c r="G422" s="57"/>
      <c r="H422" s="57"/>
      <c r="I422" s="57"/>
      <c r="J422" s="167"/>
    </row>
    <row r="423" spans="1:10" s="147" customFormat="1" ht="15" customHeight="1">
      <c r="A423" s="74"/>
      <c r="B423" s="81"/>
      <c r="C423" s="75" t="s">
        <v>775</v>
      </c>
      <c r="D423" s="68" t="s">
        <v>1361</v>
      </c>
      <c r="E423" s="1098"/>
      <c r="F423" s="1099"/>
      <c r="G423" s="57"/>
      <c r="H423" s="57"/>
      <c r="I423" s="57"/>
      <c r="J423" s="167"/>
    </row>
    <row r="424" spans="1:10" s="147" customFormat="1" ht="15" customHeight="1">
      <c r="A424" s="74"/>
      <c r="B424" s="81"/>
      <c r="C424" s="90" t="s">
        <v>777</v>
      </c>
      <c r="D424" s="68" t="s">
        <v>1362</v>
      </c>
      <c r="E424" s="1098"/>
      <c r="F424" s="1099"/>
      <c r="G424" s="57"/>
      <c r="H424" s="57"/>
      <c r="I424" s="57"/>
      <c r="J424" s="167"/>
    </row>
    <row r="425" spans="1:10" s="147" customFormat="1" ht="15" customHeight="1">
      <c r="A425" s="91"/>
      <c r="B425" s="92"/>
      <c r="C425" s="93" t="s">
        <v>1126</v>
      </c>
      <c r="D425" s="356" t="s">
        <v>1363</v>
      </c>
      <c r="E425" s="1100"/>
      <c r="F425" s="1101"/>
      <c r="G425" s="95"/>
      <c r="H425" s="95"/>
      <c r="I425" s="95"/>
      <c r="J425" s="357"/>
    </row>
    <row r="427" spans="2:3" ht="12.75">
      <c r="B427" s="289" t="s">
        <v>5</v>
      </c>
      <c r="C427" s="288"/>
    </row>
    <row r="428" spans="2:3" ht="12.75">
      <c r="B428" s="289" t="s">
        <v>6</v>
      </c>
      <c r="C428" s="288"/>
    </row>
    <row r="429" spans="2:3" ht="12.75">
      <c r="B429" s="289" t="s">
        <v>7</v>
      </c>
      <c r="C429" s="289"/>
    </row>
    <row r="430" spans="2:3" ht="12.75">
      <c r="B430" s="289" t="s">
        <v>396</v>
      </c>
      <c r="C430" s="289"/>
    </row>
  </sheetData>
  <sheetProtection/>
  <mergeCells count="537">
    <mergeCell ref="E44:F44"/>
    <mergeCell ref="B127:C127"/>
    <mergeCell ref="A100:C100"/>
    <mergeCell ref="A55:C55"/>
    <mergeCell ref="B88:C88"/>
    <mergeCell ref="E16:F16"/>
    <mergeCell ref="E17:F17"/>
    <mergeCell ref="E26:F26"/>
    <mergeCell ref="E27:F27"/>
    <mergeCell ref="E18:F18"/>
    <mergeCell ref="E19:F19"/>
    <mergeCell ref="A17:C17"/>
    <mergeCell ref="B46:C46"/>
    <mergeCell ref="A20:C20"/>
    <mergeCell ref="B45:C45"/>
    <mergeCell ref="B112:C112"/>
    <mergeCell ref="B94:C94"/>
    <mergeCell ref="B96:C96"/>
    <mergeCell ref="B95:C95"/>
    <mergeCell ref="E29:F29"/>
    <mergeCell ref="A120:C120"/>
    <mergeCell ref="B49:C49"/>
    <mergeCell ref="B26:C26"/>
    <mergeCell ref="B60:C60"/>
    <mergeCell ref="B125:C125"/>
    <mergeCell ref="A44:C44"/>
    <mergeCell ref="A75:C75"/>
    <mergeCell ref="B89:C89"/>
    <mergeCell ref="B108:C108"/>
    <mergeCell ref="A91:C91"/>
    <mergeCell ref="J10:J11"/>
    <mergeCell ref="E12:F12"/>
    <mergeCell ref="E13:F13"/>
    <mergeCell ref="E20:F20"/>
    <mergeCell ref="E21:F21"/>
    <mergeCell ref="E28:F28"/>
    <mergeCell ref="E22:F22"/>
    <mergeCell ref="E23:F23"/>
    <mergeCell ref="E14:F14"/>
    <mergeCell ref="E24:F24"/>
    <mergeCell ref="C5:I5"/>
    <mergeCell ref="C6:I6"/>
    <mergeCell ref="G10:G11"/>
    <mergeCell ref="H10:H11"/>
    <mergeCell ref="I10:I11"/>
    <mergeCell ref="E10:F11"/>
    <mergeCell ref="D10:D11"/>
    <mergeCell ref="A10:C11"/>
    <mergeCell ref="E25:F25"/>
    <mergeCell ref="E15:F15"/>
    <mergeCell ref="E45:F45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60:F60"/>
    <mergeCell ref="E61:F61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77:F77"/>
    <mergeCell ref="E62:F62"/>
    <mergeCell ref="E63:F63"/>
    <mergeCell ref="E64:F64"/>
    <mergeCell ref="E65:F65"/>
    <mergeCell ref="E66:F66"/>
    <mergeCell ref="E67:F67"/>
    <mergeCell ref="E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9:F79"/>
    <mergeCell ref="E80:F80"/>
    <mergeCell ref="E81:F81"/>
    <mergeCell ref="E87:F87"/>
    <mergeCell ref="E86:F86"/>
    <mergeCell ref="E82:F82"/>
    <mergeCell ref="E83:F83"/>
    <mergeCell ref="E84:F84"/>
    <mergeCell ref="E85:F85"/>
    <mergeCell ref="E88:F88"/>
    <mergeCell ref="E89:F89"/>
    <mergeCell ref="E90:F90"/>
    <mergeCell ref="E91:F91"/>
    <mergeCell ref="E100:F100"/>
    <mergeCell ref="E94:F94"/>
    <mergeCell ref="E95:F95"/>
    <mergeCell ref="E96:F96"/>
    <mergeCell ref="E97:F97"/>
    <mergeCell ref="E98:F98"/>
    <mergeCell ref="E99:F99"/>
    <mergeCell ref="E92:F92"/>
    <mergeCell ref="E93:F93"/>
    <mergeCell ref="E110:F110"/>
    <mergeCell ref="A111:C111"/>
    <mergeCell ref="E111:F111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B126:C126"/>
    <mergeCell ref="E126:F126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4:F124"/>
    <mergeCell ref="E125:F125"/>
    <mergeCell ref="E127:F127"/>
    <mergeCell ref="E128:F128"/>
    <mergeCell ref="E120:F120"/>
    <mergeCell ref="E121:F121"/>
    <mergeCell ref="E122:F122"/>
    <mergeCell ref="E123:F123"/>
    <mergeCell ref="E129:F129"/>
    <mergeCell ref="E130:F130"/>
    <mergeCell ref="E131:F131"/>
    <mergeCell ref="E132:F132"/>
    <mergeCell ref="B140:C140"/>
    <mergeCell ref="E140:F140"/>
    <mergeCell ref="B135:C135"/>
    <mergeCell ref="E135:F135"/>
    <mergeCell ref="B136:C136"/>
    <mergeCell ref="E136:F136"/>
    <mergeCell ref="E137:F137"/>
    <mergeCell ref="E138:F138"/>
    <mergeCell ref="E139:F139"/>
    <mergeCell ref="B131:C131"/>
    <mergeCell ref="B132:C132"/>
    <mergeCell ref="B133:C133"/>
    <mergeCell ref="E133:F133"/>
    <mergeCell ref="E134:F134"/>
    <mergeCell ref="B134:C134"/>
    <mergeCell ref="B146:C146"/>
    <mergeCell ref="E146:F146"/>
    <mergeCell ref="B141:C141"/>
    <mergeCell ref="E141:F141"/>
    <mergeCell ref="E142:F142"/>
    <mergeCell ref="E143:F143"/>
    <mergeCell ref="B145:C145"/>
    <mergeCell ref="E145:F145"/>
    <mergeCell ref="E144:F144"/>
    <mergeCell ref="E157:F157"/>
    <mergeCell ref="E150:F150"/>
    <mergeCell ref="E151:F151"/>
    <mergeCell ref="A147:C147"/>
    <mergeCell ref="E147:F147"/>
    <mergeCell ref="E148:F148"/>
    <mergeCell ref="E149:F149"/>
    <mergeCell ref="B152:C152"/>
    <mergeCell ref="E152:F152"/>
    <mergeCell ref="E170:F170"/>
    <mergeCell ref="E153:F153"/>
    <mergeCell ref="B154:C154"/>
    <mergeCell ref="E154:F154"/>
    <mergeCell ref="B155:C155"/>
    <mergeCell ref="E155:F155"/>
    <mergeCell ref="B159:C159"/>
    <mergeCell ref="E159:F159"/>
    <mergeCell ref="E156:F156"/>
    <mergeCell ref="E158:F158"/>
    <mergeCell ref="E168:F168"/>
    <mergeCell ref="E169:F169"/>
    <mergeCell ref="E160:F160"/>
    <mergeCell ref="B160:C160"/>
    <mergeCell ref="E172:F172"/>
    <mergeCell ref="E164:F164"/>
    <mergeCell ref="B165:C165"/>
    <mergeCell ref="E165:F165"/>
    <mergeCell ref="A166:C166"/>
    <mergeCell ref="E166:F166"/>
    <mergeCell ref="E161:F161"/>
    <mergeCell ref="E162:F162"/>
    <mergeCell ref="B163:C163"/>
    <mergeCell ref="E163:F163"/>
    <mergeCell ref="B167:C167"/>
    <mergeCell ref="E167:F167"/>
    <mergeCell ref="B164:C164"/>
    <mergeCell ref="B183:C183"/>
    <mergeCell ref="E183:F183"/>
    <mergeCell ref="E176:F176"/>
    <mergeCell ref="E177:F177"/>
    <mergeCell ref="E181:F181"/>
    <mergeCell ref="B171:C171"/>
    <mergeCell ref="E171:F171"/>
    <mergeCell ref="B187:C187"/>
    <mergeCell ref="E187:F187"/>
    <mergeCell ref="E173:F173"/>
    <mergeCell ref="E174:F174"/>
    <mergeCell ref="E184:F184"/>
    <mergeCell ref="E188:F188"/>
    <mergeCell ref="B179:C179"/>
    <mergeCell ref="E179:F179"/>
    <mergeCell ref="B175:C175"/>
    <mergeCell ref="E175:F175"/>
    <mergeCell ref="B195:C195"/>
    <mergeCell ref="E195:F195"/>
    <mergeCell ref="B191:C191"/>
    <mergeCell ref="E191:F191"/>
    <mergeCell ref="E192:F192"/>
    <mergeCell ref="E190:F190"/>
    <mergeCell ref="E193:F193"/>
    <mergeCell ref="E194:F194"/>
    <mergeCell ref="E196:F196"/>
    <mergeCell ref="E197:F197"/>
    <mergeCell ref="E198:F198"/>
    <mergeCell ref="E182:F182"/>
    <mergeCell ref="E178:F178"/>
    <mergeCell ref="E202:F202"/>
    <mergeCell ref="E189:F189"/>
    <mergeCell ref="E185:F185"/>
    <mergeCell ref="E186:F186"/>
    <mergeCell ref="E180:F180"/>
    <mergeCell ref="E207:F207"/>
    <mergeCell ref="E208:F208"/>
    <mergeCell ref="E210:F210"/>
    <mergeCell ref="E201:F201"/>
    <mergeCell ref="E209:F209"/>
    <mergeCell ref="E205:F205"/>
    <mergeCell ref="E206:F206"/>
    <mergeCell ref="A211:C211"/>
    <mergeCell ref="E211:F211"/>
    <mergeCell ref="A210:B210"/>
    <mergeCell ref="B199:C199"/>
    <mergeCell ref="E199:F199"/>
    <mergeCell ref="E200:F200"/>
    <mergeCell ref="E204:F204"/>
    <mergeCell ref="B203:C203"/>
    <mergeCell ref="E203:F203"/>
    <mergeCell ref="B207:C207"/>
    <mergeCell ref="A219:C219"/>
    <mergeCell ref="E219:F219"/>
    <mergeCell ref="E212:F212"/>
    <mergeCell ref="E213:F213"/>
    <mergeCell ref="E214:F214"/>
    <mergeCell ref="E215:F215"/>
    <mergeCell ref="E216:F216"/>
    <mergeCell ref="E217:F217"/>
    <mergeCell ref="E218:F218"/>
    <mergeCell ref="A216:C216"/>
    <mergeCell ref="E229:F229"/>
    <mergeCell ref="E230:F230"/>
    <mergeCell ref="E220:F220"/>
    <mergeCell ref="E221:F221"/>
    <mergeCell ref="E222:F222"/>
    <mergeCell ref="E223:F223"/>
    <mergeCell ref="E224:F224"/>
    <mergeCell ref="E228:F228"/>
    <mergeCell ref="B225:C225"/>
    <mergeCell ref="E225:F225"/>
    <mergeCell ref="E226:F226"/>
    <mergeCell ref="E227:F227"/>
    <mergeCell ref="B244:C244"/>
    <mergeCell ref="E244:F244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A243:C243"/>
    <mergeCell ref="E243:F243"/>
    <mergeCell ref="E258:F258"/>
    <mergeCell ref="B245:C245"/>
    <mergeCell ref="E245:F245"/>
    <mergeCell ref="E246:F246"/>
    <mergeCell ref="E247:F247"/>
    <mergeCell ref="E248:F248"/>
    <mergeCell ref="E249:F249"/>
    <mergeCell ref="E250:F250"/>
    <mergeCell ref="E251:F251"/>
    <mergeCell ref="A253:C253"/>
    <mergeCell ref="E265:F265"/>
    <mergeCell ref="E266:F266"/>
    <mergeCell ref="E252:F252"/>
    <mergeCell ref="E264:F264"/>
    <mergeCell ref="E256:F256"/>
    <mergeCell ref="E257:F257"/>
    <mergeCell ref="E262:F262"/>
    <mergeCell ref="E263:F263"/>
    <mergeCell ref="E253:F253"/>
    <mergeCell ref="E254:F254"/>
    <mergeCell ref="E255:F255"/>
    <mergeCell ref="B258:C258"/>
    <mergeCell ref="E259:F259"/>
    <mergeCell ref="E260:F260"/>
    <mergeCell ref="E261:F261"/>
    <mergeCell ref="A273:C273"/>
    <mergeCell ref="E273:F273"/>
    <mergeCell ref="E267:F267"/>
    <mergeCell ref="E268:F268"/>
    <mergeCell ref="E269:F269"/>
    <mergeCell ref="E270:F270"/>
    <mergeCell ref="E271:F271"/>
    <mergeCell ref="E272:F272"/>
    <mergeCell ref="E284:F284"/>
    <mergeCell ref="E285:F285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97:F297"/>
    <mergeCell ref="E290:F290"/>
    <mergeCell ref="B286:C286"/>
    <mergeCell ref="E286:F286"/>
    <mergeCell ref="B287:C287"/>
    <mergeCell ref="E287:F287"/>
    <mergeCell ref="E288:F288"/>
    <mergeCell ref="A289:C289"/>
    <mergeCell ref="E289:F289"/>
    <mergeCell ref="E303:F303"/>
    <mergeCell ref="E291:F291"/>
    <mergeCell ref="B292:C292"/>
    <mergeCell ref="E292:F292"/>
    <mergeCell ref="B293:C293"/>
    <mergeCell ref="E293:F293"/>
    <mergeCell ref="E294:F294"/>
    <mergeCell ref="E295:F295"/>
    <mergeCell ref="E296:F296"/>
    <mergeCell ref="A297:C297"/>
    <mergeCell ref="A309:C309"/>
    <mergeCell ref="E309:F309"/>
    <mergeCell ref="E310:F310"/>
    <mergeCell ref="E298:F298"/>
    <mergeCell ref="E299:F299"/>
    <mergeCell ref="A300:C300"/>
    <mergeCell ref="E300:F300"/>
    <mergeCell ref="B301:C301"/>
    <mergeCell ref="E301:F301"/>
    <mergeCell ref="E302:F302"/>
    <mergeCell ref="E316:F316"/>
    <mergeCell ref="E317:F317"/>
    <mergeCell ref="E304:F304"/>
    <mergeCell ref="E305:F305"/>
    <mergeCell ref="E306:F306"/>
    <mergeCell ref="E307:F307"/>
    <mergeCell ref="E308:F308"/>
    <mergeCell ref="B315:C315"/>
    <mergeCell ref="E311:F311"/>
    <mergeCell ref="E312:F312"/>
    <mergeCell ref="E313:F313"/>
    <mergeCell ref="E314:F314"/>
    <mergeCell ref="E315:F315"/>
    <mergeCell ref="B318:C318"/>
    <mergeCell ref="E318:F318"/>
    <mergeCell ref="B319:C319"/>
    <mergeCell ref="E331:F331"/>
    <mergeCell ref="E327:F327"/>
    <mergeCell ref="E319:F319"/>
    <mergeCell ref="E320:F320"/>
    <mergeCell ref="E321:F321"/>
    <mergeCell ref="E322:F322"/>
    <mergeCell ref="E332:F332"/>
    <mergeCell ref="E333:F333"/>
    <mergeCell ref="B323:C323"/>
    <mergeCell ref="E323:F323"/>
    <mergeCell ref="B324:C324"/>
    <mergeCell ref="E324:F324"/>
    <mergeCell ref="E325:F325"/>
    <mergeCell ref="E326:F326"/>
    <mergeCell ref="B327:C327"/>
    <mergeCell ref="E339:F339"/>
    <mergeCell ref="A340:C340"/>
    <mergeCell ref="E340:F340"/>
    <mergeCell ref="E328:F328"/>
    <mergeCell ref="B329:C329"/>
    <mergeCell ref="E329:F329"/>
    <mergeCell ref="A330:C330"/>
    <mergeCell ref="E330:F330"/>
    <mergeCell ref="B328:C328"/>
    <mergeCell ref="A331:C331"/>
    <mergeCell ref="E334:F334"/>
    <mergeCell ref="E335:F335"/>
    <mergeCell ref="A336:C336"/>
    <mergeCell ref="E336:F336"/>
    <mergeCell ref="B337:C337"/>
    <mergeCell ref="E337:F337"/>
    <mergeCell ref="E354:F354"/>
    <mergeCell ref="B341:C341"/>
    <mergeCell ref="E341:F341"/>
    <mergeCell ref="E342:F342"/>
    <mergeCell ref="E343:F343"/>
    <mergeCell ref="E344:F344"/>
    <mergeCell ref="E345:F345"/>
    <mergeCell ref="E346:F346"/>
    <mergeCell ref="E347:F347"/>
    <mergeCell ref="B360:C360"/>
    <mergeCell ref="B361:C361"/>
    <mergeCell ref="E360:F360"/>
    <mergeCell ref="E348:F348"/>
    <mergeCell ref="E349:F349"/>
    <mergeCell ref="E350:F350"/>
    <mergeCell ref="E351:F351"/>
    <mergeCell ref="E352:F352"/>
    <mergeCell ref="E353:F353"/>
    <mergeCell ref="A354:C354"/>
    <mergeCell ref="E355:F355"/>
    <mergeCell ref="E356:F356"/>
    <mergeCell ref="E357:F357"/>
    <mergeCell ref="E358:F358"/>
    <mergeCell ref="B359:C359"/>
    <mergeCell ref="E359:F359"/>
    <mergeCell ref="E361:F361"/>
    <mergeCell ref="E362:F362"/>
    <mergeCell ref="E363:F363"/>
    <mergeCell ref="E364:F364"/>
    <mergeCell ref="B365:C365"/>
    <mergeCell ref="E369:F369"/>
    <mergeCell ref="E365:F365"/>
    <mergeCell ref="B366:C366"/>
    <mergeCell ref="E366:F366"/>
    <mergeCell ref="B370:C370"/>
    <mergeCell ref="B369:C369"/>
    <mergeCell ref="B367:C367"/>
    <mergeCell ref="E367:F367"/>
    <mergeCell ref="B368:C368"/>
    <mergeCell ref="E368:F368"/>
    <mergeCell ref="E370:F370"/>
    <mergeCell ref="E371:F371"/>
    <mergeCell ref="E372:F372"/>
    <mergeCell ref="E373:F373"/>
    <mergeCell ref="E378:F378"/>
    <mergeCell ref="B379:C379"/>
    <mergeCell ref="E379:F379"/>
    <mergeCell ref="B374:C374"/>
    <mergeCell ref="E374:F374"/>
    <mergeCell ref="B375:C375"/>
    <mergeCell ref="E375:F375"/>
    <mergeCell ref="E376:F376"/>
    <mergeCell ref="E377:F377"/>
    <mergeCell ref="B382:C382"/>
    <mergeCell ref="E382:F382"/>
    <mergeCell ref="E383:F383"/>
    <mergeCell ref="E384:F384"/>
    <mergeCell ref="B380:C380"/>
    <mergeCell ref="E380:F380"/>
    <mergeCell ref="A381:C381"/>
    <mergeCell ref="E381:F381"/>
    <mergeCell ref="E401:F401"/>
    <mergeCell ref="E385:F385"/>
    <mergeCell ref="B386:C386"/>
    <mergeCell ref="E386:F386"/>
    <mergeCell ref="E387:F387"/>
    <mergeCell ref="E396:F396"/>
    <mergeCell ref="E397:F397"/>
    <mergeCell ref="B398:C398"/>
    <mergeCell ref="E398:F398"/>
    <mergeCell ref="B390:C390"/>
    <mergeCell ref="E395:F395"/>
    <mergeCell ref="E399:F399"/>
    <mergeCell ref="E400:F400"/>
    <mergeCell ref="E388:F388"/>
    <mergeCell ref="E389:F389"/>
    <mergeCell ref="E390:F390"/>
    <mergeCell ref="E391:F391"/>
    <mergeCell ref="E392:F392"/>
    <mergeCell ref="E393:F393"/>
    <mergeCell ref="B394:C394"/>
    <mergeCell ref="E394:F394"/>
    <mergeCell ref="B414:C414"/>
    <mergeCell ref="E414:F414"/>
    <mergeCell ref="B406:C406"/>
    <mergeCell ref="E406:F406"/>
    <mergeCell ref="B402:C402"/>
    <mergeCell ref="E402:F402"/>
    <mergeCell ref="E403:F403"/>
    <mergeCell ref="E407:F407"/>
    <mergeCell ref="E404:F404"/>
    <mergeCell ref="E405:F405"/>
    <mergeCell ref="E408:F408"/>
    <mergeCell ref="E409:F409"/>
    <mergeCell ref="B410:C410"/>
    <mergeCell ref="E410:F410"/>
    <mergeCell ref="E411:F411"/>
    <mergeCell ref="B422:C422"/>
    <mergeCell ref="E422:F422"/>
    <mergeCell ref="E415:F415"/>
    <mergeCell ref="E416:F416"/>
    <mergeCell ref="E417:F417"/>
    <mergeCell ref="E418:F418"/>
    <mergeCell ref="B418:C418"/>
    <mergeCell ref="E412:F412"/>
    <mergeCell ref="E413:F413"/>
    <mergeCell ref="E423:F423"/>
    <mergeCell ref="E424:F424"/>
    <mergeCell ref="E425:F425"/>
    <mergeCell ref="E419:F419"/>
    <mergeCell ref="E420:F420"/>
    <mergeCell ref="E421:F421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81" r:id="rId2"/>
  <headerFooter alignWithMargins="0">
    <oddFooter>&amp;R&amp;P</oddFooter>
  </headerFooter>
  <rowBreaks count="8" manualBreakCount="8">
    <brk id="83" max="9" man="1"/>
    <brk id="121" max="9" man="1"/>
    <brk id="174" max="9" man="1"/>
    <brk id="210" max="9" man="1"/>
    <brk id="281" max="9" man="1"/>
    <brk id="317" max="9" man="1"/>
    <brk id="836" max="9" man="1"/>
    <brk id="876" max="9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6"/>
  <sheetViews>
    <sheetView zoomScale="75" zoomScaleNormal="75" zoomScalePageLayoutView="0" workbookViewId="0" topLeftCell="C2">
      <selection activeCell="N8" sqref="N8"/>
    </sheetView>
  </sheetViews>
  <sheetFormatPr defaultColWidth="9.140625" defaultRowHeight="12.75"/>
  <cols>
    <col min="1" max="1" width="6.7109375" style="0" customWidth="1"/>
    <col min="2" max="2" width="20.140625" style="0" customWidth="1"/>
    <col min="3" max="3" width="55.140625" style="0" customWidth="1"/>
    <col min="4" max="4" width="11.7109375" style="328" customWidth="1"/>
    <col min="5" max="5" width="12.00390625" style="328" customWidth="1"/>
    <col min="6" max="6" width="12.57421875" style="341" customWidth="1"/>
    <col min="7" max="9" width="11.140625" style="341" customWidth="1"/>
    <col min="10" max="10" width="10.421875" style="341" customWidth="1"/>
  </cols>
  <sheetData>
    <row r="1" spans="1:10" s="9" customFormat="1" ht="13.5" customHeight="1">
      <c r="A1" s="1" t="s">
        <v>1651</v>
      </c>
      <c r="B1" s="1"/>
      <c r="C1" s="1"/>
      <c r="D1" s="309"/>
      <c r="E1" s="335"/>
      <c r="F1" s="7"/>
      <c r="G1" s="7"/>
      <c r="H1" s="7"/>
      <c r="I1" s="7"/>
      <c r="J1" s="7"/>
    </row>
    <row r="2" spans="1:10" s="9" customFormat="1" ht="15">
      <c r="A2" s="2" t="s">
        <v>1863</v>
      </c>
      <c r="B2" s="7"/>
      <c r="C2" s="7"/>
      <c r="D2" s="309"/>
      <c r="E2" s="335"/>
      <c r="F2" s="7"/>
      <c r="G2" s="7"/>
      <c r="H2" s="7"/>
      <c r="I2" s="7"/>
      <c r="J2" s="7"/>
    </row>
    <row r="3" spans="1:10" s="9" customFormat="1" ht="19.5" customHeight="1">
      <c r="A3" s="10" t="s">
        <v>1513</v>
      </c>
      <c r="B3" s="10"/>
      <c r="C3" s="11"/>
      <c r="D3" s="309"/>
      <c r="E3" s="335"/>
      <c r="F3" s="7"/>
      <c r="G3" s="7"/>
      <c r="H3" s="7"/>
      <c r="I3" s="7"/>
      <c r="J3" s="7"/>
    </row>
    <row r="4" spans="2:10" s="50" customFormat="1" ht="12.75">
      <c r="B4" s="18"/>
      <c r="C4" s="1249" t="s">
        <v>8</v>
      </c>
      <c r="D4" s="1249"/>
      <c r="E4" s="1249"/>
      <c r="F4" s="1249"/>
      <c r="G4" s="1249"/>
      <c r="H4" s="1249"/>
      <c r="I4" s="1249"/>
      <c r="J4" s="17"/>
    </row>
    <row r="5" spans="2:10" s="50" customFormat="1" ht="12.75">
      <c r="B5" s="18"/>
      <c r="C5" s="1249" t="s">
        <v>1963</v>
      </c>
      <c r="D5" s="1249"/>
      <c r="E5" s="1249"/>
      <c r="F5" s="1249"/>
      <c r="G5" s="1249"/>
      <c r="H5" s="1249"/>
      <c r="I5" s="1249"/>
      <c r="J5" s="17"/>
    </row>
    <row r="6" spans="1:11" s="50" customFormat="1" ht="12.75">
      <c r="A6" s="17"/>
      <c r="B6" s="17"/>
      <c r="C6" s="17"/>
      <c r="D6" s="310"/>
      <c r="E6" s="310"/>
      <c r="F6" s="294"/>
      <c r="G6" s="17"/>
      <c r="H6" s="17"/>
      <c r="I6" s="17"/>
      <c r="J6" s="17" t="s">
        <v>525</v>
      </c>
      <c r="K6" s="99"/>
    </row>
    <row r="7" spans="1:10" s="50" customFormat="1" ht="25.5" customHeight="1">
      <c r="A7" s="1250" t="s">
        <v>1514</v>
      </c>
      <c r="B7" s="1251"/>
      <c r="C7" s="1251"/>
      <c r="D7" s="1254" t="s">
        <v>1435</v>
      </c>
      <c r="E7" s="1256" t="s">
        <v>519</v>
      </c>
      <c r="F7" s="1257"/>
      <c r="G7" s="1258" t="s">
        <v>521</v>
      </c>
      <c r="H7" s="1258"/>
      <c r="I7" s="1258"/>
      <c r="J7" s="1259"/>
    </row>
    <row r="8" spans="1:10" s="50" customFormat="1" ht="55.5" customHeight="1">
      <c r="A8" s="1252"/>
      <c r="B8" s="1253"/>
      <c r="C8" s="1253"/>
      <c r="D8" s="1255"/>
      <c r="E8" s="436" t="s">
        <v>520</v>
      </c>
      <c r="F8" s="332" t="s">
        <v>518</v>
      </c>
      <c r="G8" s="301" t="s">
        <v>944</v>
      </c>
      <c r="H8" s="301" t="s">
        <v>945</v>
      </c>
      <c r="I8" s="301" t="s">
        <v>946</v>
      </c>
      <c r="J8" s="300" t="s">
        <v>947</v>
      </c>
    </row>
    <row r="9" spans="1:10" s="97" customFormat="1" ht="33" customHeight="1">
      <c r="A9" s="302"/>
      <c r="B9" s="329" t="s">
        <v>2</v>
      </c>
      <c r="C9" s="330"/>
      <c r="D9" s="334" t="s">
        <v>711</v>
      </c>
      <c r="E9" s="331"/>
      <c r="F9" s="303"/>
      <c r="G9" s="303"/>
      <c r="H9" s="303"/>
      <c r="I9" s="303"/>
      <c r="J9" s="342"/>
    </row>
    <row r="10" spans="1:10" s="50" customFormat="1" ht="12.75" customHeight="1">
      <c r="A10" s="42"/>
      <c r="B10" s="43"/>
      <c r="C10" s="44"/>
      <c r="D10" s="311"/>
      <c r="E10" s="311"/>
      <c r="F10" s="39"/>
      <c r="G10" s="39"/>
      <c r="H10" s="39"/>
      <c r="I10" s="39"/>
      <c r="J10" s="96"/>
    </row>
    <row r="11" spans="1:10" s="50" customFormat="1" ht="31.5" customHeight="1">
      <c r="A11" s="1263" t="s">
        <v>13</v>
      </c>
      <c r="B11" s="1264"/>
      <c r="C11" s="1265"/>
      <c r="D11" s="312" t="s">
        <v>1383</v>
      </c>
      <c r="E11" s="336"/>
      <c r="F11" s="39"/>
      <c r="G11" s="39"/>
      <c r="H11" s="39"/>
      <c r="I11" s="39"/>
      <c r="J11" s="96"/>
    </row>
    <row r="12" spans="1:10" s="50" customFormat="1" ht="12.75">
      <c r="A12" s="115" t="s">
        <v>1653</v>
      </c>
      <c r="B12" s="245"/>
      <c r="C12" s="45"/>
      <c r="D12" s="313" t="s">
        <v>1385</v>
      </c>
      <c r="E12" s="336"/>
      <c r="F12" s="39"/>
      <c r="G12" s="39"/>
      <c r="H12" s="39"/>
      <c r="I12" s="39"/>
      <c r="J12" s="96"/>
    </row>
    <row r="13" spans="1:10" s="50" customFormat="1" ht="12.75">
      <c r="A13" s="246" t="s">
        <v>1386</v>
      </c>
      <c r="B13" s="247"/>
      <c r="C13" s="248"/>
      <c r="D13" s="311"/>
      <c r="E13" s="311"/>
      <c r="F13" s="39"/>
      <c r="G13" s="39"/>
      <c r="H13" s="39"/>
      <c r="I13" s="39"/>
      <c r="J13" s="96"/>
    </row>
    <row r="14" spans="1:10" s="50" customFormat="1" ht="26.25" customHeight="1">
      <c r="A14" s="249"/>
      <c r="B14" s="250" t="s">
        <v>1654</v>
      </c>
      <c r="C14" s="45"/>
      <c r="D14" s="311" t="s">
        <v>1265</v>
      </c>
      <c r="E14" s="311"/>
      <c r="F14" s="39"/>
      <c r="G14" s="39"/>
      <c r="H14" s="39"/>
      <c r="I14" s="39"/>
      <c r="J14" s="96"/>
    </row>
    <row r="15" spans="1:10" s="50" customFormat="1" ht="12.75">
      <c r="A15" s="249"/>
      <c r="B15" s="250"/>
      <c r="C15" s="46" t="s">
        <v>1523</v>
      </c>
      <c r="D15" s="314" t="s">
        <v>1524</v>
      </c>
      <c r="E15" s="311"/>
      <c r="F15" s="39"/>
      <c r="G15" s="39"/>
      <c r="H15" s="39"/>
      <c r="I15" s="39"/>
      <c r="J15" s="96"/>
    </row>
    <row r="16" spans="1:10" s="50" customFormat="1" ht="12.75">
      <c r="A16" s="251"/>
      <c r="B16" s="252"/>
      <c r="C16" s="253"/>
      <c r="D16" s="311"/>
      <c r="E16" s="311"/>
      <c r="F16" s="39"/>
      <c r="G16" s="39"/>
      <c r="H16" s="39"/>
      <c r="I16" s="39"/>
      <c r="J16" s="96"/>
    </row>
    <row r="17" spans="1:10" s="50" customFormat="1" ht="25.5" customHeight="1">
      <c r="A17" s="1239" t="s">
        <v>869</v>
      </c>
      <c r="B17" s="1240"/>
      <c r="C17" s="1241"/>
      <c r="D17" s="313" t="s">
        <v>1266</v>
      </c>
      <c r="E17" s="311"/>
      <c r="F17" s="39"/>
      <c r="G17" s="39"/>
      <c r="H17" s="39"/>
      <c r="I17" s="39"/>
      <c r="J17" s="96"/>
    </row>
    <row r="18" spans="1:10" s="50" customFormat="1" ht="12.75">
      <c r="A18" s="246" t="s">
        <v>1386</v>
      </c>
      <c r="B18" s="247"/>
      <c r="C18" s="248"/>
      <c r="D18" s="311"/>
      <c r="E18" s="311"/>
      <c r="F18" s="39"/>
      <c r="G18" s="39"/>
      <c r="H18" s="39"/>
      <c r="I18" s="39"/>
      <c r="J18" s="96"/>
    </row>
    <row r="19" spans="1:10" s="50" customFormat="1" ht="12.75">
      <c r="A19" s="254"/>
      <c r="B19" s="255" t="s">
        <v>1259</v>
      </c>
      <c r="C19" s="45"/>
      <c r="D19" s="311" t="s">
        <v>1267</v>
      </c>
      <c r="E19" s="311"/>
      <c r="F19" s="39"/>
      <c r="G19" s="39"/>
      <c r="H19" s="39"/>
      <c r="I19" s="39"/>
      <c r="J19" s="96"/>
    </row>
    <row r="20" spans="1:10" s="50" customFormat="1" ht="25.5" customHeight="1">
      <c r="A20" s="107"/>
      <c r="B20" s="1173" t="s">
        <v>1260</v>
      </c>
      <c r="C20" s="1174"/>
      <c r="D20" s="311" t="s">
        <v>1268</v>
      </c>
      <c r="E20" s="311"/>
      <c r="F20" s="39"/>
      <c r="G20" s="39"/>
      <c r="H20" s="39"/>
      <c r="I20" s="39"/>
      <c r="J20" s="96"/>
    </row>
    <row r="21" spans="1:10" s="50" customFormat="1" ht="12.75">
      <c r="A21" s="107"/>
      <c r="B21" s="1266" t="s">
        <v>517</v>
      </c>
      <c r="C21" s="1199"/>
      <c r="D21" s="311" t="s">
        <v>66</v>
      </c>
      <c r="E21" s="311"/>
      <c r="F21" s="39"/>
      <c r="G21" s="39"/>
      <c r="H21" s="39"/>
      <c r="I21" s="39"/>
      <c r="J21" s="96"/>
    </row>
    <row r="22" spans="1:10" s="50" customFormat="1" ht="13.5" customHeight="1">
      <c r="A22" s="107"/>
      <c r="B22" s="120" t="s">
        <v>491</v>
      </c>
      <c r="C22" s="45"/>
      <c r="D22" s="311" t="s">
        <v>67</v>
      </c>
      <c r="E22" s="311"/>
      <c r="F22" s="39"/>
      <c r="G22" s="39"/>
      <c r="H22" s="39"/>
      <c r="I22" s="39"/>
      <c r="J22" s="96"/>
    </row>
    <row r="23" spans="1:10" s="50" customFormat="1" ht="14.25" customHeight="1">
      <c r="A23" s="256"/>
      <c r="B23" s="250" t="s">
        <v>1287</v>
      </c>
      <c r="C23" s="257"/>
      <c r="D23" s="311" t="s">
        <v>68</v>
      </c>
      <c r="E23" s="311"/>
      <c r="F23" s="39"/>
      <c r="G23" s="39"/>
      <c r="H23" s="39"/>
      <c r="I23" s="39"/>
      <c r="J23" s="96"/>
    </row>
    <row r="24" spans="1:10" s="50" customFormat="1" ht="12.75" customHeight="1">
      <c r="A24" s="251"/>
      <c r="B24" s="258"/>
      <c r="C24" s="259"/>
      <c r="D24" s="311"/>
      <c r="E24" s="311"/>
      <c r="F24" s="39"/>
      <c r="G24" s="39"/>
      <c r="H24" s="39"/>
      <c r="I24" s="39"/>
      <c r="J24" s="96"/>
    </row>
    <row r="25" spans="1:10" s="50" customFormat="1" ht="12.75" customHeight="1">
      <c r="A25" s="254" t="s">
        <v>937</v>
      </c>
      <c r="B25" s="260"/>
      <c r="C25" s="45"/>
      <c r="D25" s="313" t="s">
        <v>1852</v>
      </c>
      <c r="E25" s="311"/>
      <c r="F25" s="39"/>
      <c r="G25" s="39"/>
      <c r="H25" s="39"/>
      <c r="I25" s="39"/>
      <c r="J25" s="96"/>
    </row>
    <row r="26" spans="1:10" s="50" customFormat="1" ht="12.75">
      <c r="A26" s="261"/>
      <c r="B26" s="262"/>
      <c r="C26" s="263"/>
      <c r="D26" s="315"/>
      <c r="E26" s="311"/>
      <c r="F26" s="39"/>
      <c r="G26" s="39"/>
      <c r="H26" s="39"/>
      <c r="I26" s="39"/>
      <c r="J26" s="96"/>
    </row>
    <row r="27" spans="1:10" s="50" customFormat="1" ht="26.25" customHeight="1">
      <c r="A27" s="1239" t="s">
        <v>865</v>
      </c>
      <c r="B27" s="1240"/>
      <c r="C27" s="1241"/>
      <c r="D27" s="313" t="s">
        <v>1853</v>
      </c>
      <c r="E27" s="311"/>
      <c r="F27" s="39"/>
      <c r="G27" s="39"/>
      <c r="H27" s="39"/>
      <c r="I27" s="39"/>
      <c r="J27" s="96"/>
    </row>
    <row r="28" spans="1:10" s="50" customFormat="1" ht="12.75">
      <c r="A28" s="246" t="s">
        <v>1386</v>
      </c>
      <c r="B28" s="247"/>
      <c r="C28" s="248"/>
      <c r="D28" s="311"/>
      <c r="E28" s="311"/>
      <c r="F28" s="39"/>
      <c r="G28" s="39"/>
      <c r="H28" s="39"/>
      <c r="I28" s="39"/>
      <c r="J28" s="96"/>
    </row>
    <row r="29" spans="1:10" s="50" customFormat="1" ht="23.25" customHeight="1">
      <c r="A29" s="264"/>
      <c r="B29" s="1266" t="s">
        <v>1396</v>
      </c>
      <c r="C29" s="1199"/>
      <c r="D29" s="311" t="s">
        <v>1854</v>
      </c>
      <c r="E29" s="311"/>
      <c r="F29" s="39"/>
      <c r="G29" s="39"/>
      <c r="H29" s="39"/>
      <c r="I29" s="39"/>
      <c r="J29" s="96"/>
    </row>
    <row r="30" spans="1:10" s="50" customFormat="1" ht="25.5" customHeight="1">
      <c r="A30" s="264"/>
      <c r="B30" s="1266" t="s">
        <v>1856</v>
      </c>
      <c r="C30" s="1199"/>
      <c r="D30" s="311" t="s">
        <v>1855</v>
      </c>
      <c r="E30" s="311"/>
      <c r="F30" s="39"/>
      <c r="G30" s="39"/>
      <c r="H30" s="39"/>
      <c r="I30" s="39"/>
      <c r="J30" s="96"/>
    </row>
    <row r="31" spans="1:10" s="50" customFormat="1" ht="27.75" customHeight="1">
      <c r="A31" s="264"/>
      <c r="B31" s="1266" t="s">
        <v>460</v>
      </c>
      <c r="C31" s="1199"/>
      <c r="D31" s="311" t="s">
        <v>461</v>
      </c>
      <c r="E31" s="311"/>
      <c r="F31" s="39"/>
      <c r="G31" s="39"/>
      <c r="H31" s="39"/>
      <c r="I31" s="39"/>
      <c r="J31" s="96"/>
    </row>
    <row r="32" spans="1:10" s="50" customFormat="1" ht="12.75">
      <c r="A32" s="251"/>
      <c r="B32" s="252"/>
      <c r="C32" s="253"/>
      <c r="D32" s="311"/>
      <c r="E32" s="311"/>
      <c r="F32" s="39"/>
      <c r="G32" s="39"/>
      <c r="H32" s="39"/>
      <c r="I32" s="39"/>
      <c r="J32" s="96"/>
    </row>
    <row r="33" spans="1:10" s="50" customFormat="1" ht="33" customHeight="1">
      <c r="A33" s="1267" t="s">
        <v>1655</v>
      </c>
      <c r="B33" s="1268"/>
      <c r="C33" s="1269"/>
      <c r="D33" s="316" t="s">
        <v>725</v>
      </c>
      <c r="E33" s="336"/>
      <c r="F33" s="39"/>
      <c r="G33" s="39"/>
      <c r="H33" s="39"/>
      <c r="I33" s="39"/>
      <c r="J33" s="96"/>
    </row>
    <row r="34" spans="1:10" s="50" customFormat="1" ht="12.75" customHeight="1">
      <c r="A34" s="265" t="s">
        <v>1656</v>
      </c>
      <c r="B34" s="3"/>
      <c r="C34" s="266"/>
      <c r="D34" s="313" t="s">
        <v>1254</v>
      </c>
      <c r="E34" s="336"/>
      <c r="F34" s="39"/>
      <c r="G34" s="39"/>
      <c r="H34" s="39"/>
      <c r="I34" s="39"/>
      <c r="J34" s="96"/>
    </row>
    <row r="35" spans="1:10" s="50" customFormat="1" ht="12.75" customHeight="1">
      <c r="A35" s="246" t="s">
        <v>1386</v>
      </c>
      <c r="B35" s="247"/>
      <c r="C35" s="248"/>
      <c r="D35" s="311"/>
      <c r="E35" s="311"/>
      <c r="F35" s="39"/>
      <c r="G35" s="39"/>
      <c r="H35" s="39"/>
      <c r="I35" s="39"/>
      <c r="J35" s="96"/>
    </row>
    <row r="36" spans="1:10" s="50" customFormat="1" ht="12.75">
      <c r="A36" s="249"/>
      <c r="B36" s="250" t="s">
        <v>1288</v>
      </c>
      <c r="C36" s="45"/>
      <c r="D36" s="311" t="s">
        <v>1647</v>
      </c>
      <c r="E36" s="311"/>
      <c r="F36" s="39"/>
      <c r="G36" s="39"/>
      <c r="H36" s="39"/>
      <c r="I36" s="39"/>
      <c r="J36" s="96"/>
    </row>
    <row r="37" spans="1:10" s="50" customFormat="1" ht="12.75" customHeight="1">
      <c r="A37" s="251"/>
      <c r="B37" s="252"/>
      <c r="C37" s="253"/>
      <c r="D37" s="311"/>
      <c r="E37" s="311"/>
      <c r="F37" s="39"/>
      <c r="G37" s="39"/>
      <c r="H37" s="39"/>
      <c r="I37" s="39"/>
      <c r="J37" s="96"/>
    </row>
    <row r="38" spans="1:10" s="50" customFormat="1" ht="25.5" customHeight="1">
      <c r="A38" s="1270" t="s">
        <v>1657</v>
      </c>
      <c r="B38" s="1271"/>
      <c r="C38" s="1272"/>
      <c r="D38" s="313" t="s">
        <v>1255</v>
      </c>
      <c r="E38" s="311"/>
      <c r="F38" s="39"/>
      <c r="G38" s="39"/>
      <c r="H38" s="39"/>
      <c r="I38" s="39"/>
      <c r="J38" s="96"/>
    </row>
    <row r="39" spans="1:10" s="50" customFormat="1" ht="14.25" customHeight="1">
      <c r="A39" s="246" t="s">
        <v>1386</v>
      </c>
      <c r="B39" s="247"/>
      <c r="C39" s="248"/>
      <c r="D39" s="311"/>
      <c r="E39" s="311"/>
      <c r="F39" s="39"/>
      <c r="G39" s="39"/>
      <c r="H39" s="39"/>
      <c r="I39" s="39"/>
      <c r="J39" s="96"/>
    </row>
    <row r="40" spans="1:10" s="50" customFormat="1" ht="12.75" customHeight="1">
      <c r="A40" s="256"/>
      <c r="B40" s="268" t="s">
        <v>1658</v>
      </c>
      <c r="C40" s="45"/>
      <c r="D40" s="311" t="s">
        <v>470</v>
      </c>
      <c r="E40" s="311"/>
      <c r="F40" s="39"/>
      <c r="G40" s="39"/>
      <c r="H40" s="39"/>
      <c r="I40" s="39"/>
      <c r="J40" s="96"/>
    </row>
    <row r="41" spans="1:10" s="50" customFormat="1" ht="12.75" customHeight="1">
      <c r="A41" s="256"/>
      <c r="B41" s="268"/>
      <c r="C41" s="46" t="s">
        <v>993</v>
      </c>
      <c r="D41" s="314" t="s">
        <v>994</v>
      </c>
      <c r="E41" s="311"/>
      <c r="F41" s="39"/>
      <c r="G41" s="39"/>
      <c r="H41" s="39"/>
      <c r="I41" s="39"/>
      <c r="J41" s="96"/>
    </row>
    <row r="42" spans="1:10" s="50" customFormat="1" ht="14.25" customHeight="1">
      <c r="A42" s="256"/>
      <c r="B42" s="268" t="s">
        <v>471</v>
      </c>
      <c r="C42" s="45"/>
      <c r="D42" s="311" t="s">
        <v>472</v>
      </c>
      <c r="E42" s="311"/>
      <c r="F42" s="39"/>
      <c r="G42" s="39"/>
      <c r="H42" s="39"/>
      <c r="I42" s="39"/>
      <c r="J42" s="96"/>
    </row>
    <row r="43" spans="1:10" s="50" customFormat="1" ht="15.75" customHeight="1">
      <c r="A43" s="256"/>
      <c r="B43" s="268" t="s">
        <v>1405</v>
      </c>
      <c r="C43" s="45"/>
      <c r="D43" s="311" t="s">
        <v>1404</v>
      </c>
      <c r="E43" s="311"/>
      <c r="F43" s="39"/>
      <c r="G43" s="39"/>
      <c r="H43" s="39"/>
      <c r="I43" s="39"/>
      <c r="J43" s="96"/>
    </row>
    <row r="44" spans="1:10" s="50" customFormat="1" ht="12.75">
      <c r="A44" s="251"/>
      <c r="B44" s="252"/>
      <c r="C44" s="253"/>
      <c r="D44" s="311"/>
      <c r="E44" s="311"/>
      <c r="F44" s="39"/>
      <c r="G44" s="39"/>
      <c r="H44" s="39"/>
      <c r="I44" s="39"/>
      <c r="J44" s="96"/>
    </row>
    <row r="45" spans="1:10" s="50" customFormat="1" ht="26.25" customHeight="1">
      <c r="A45" s="1260" t="s">
        <v>1659</v>
      </c>
      <c r="B45" s="1261"/>
      <c r="C45" s="1262"/>
      <c r="D45" s="317" t="s">
        <v>1373</v>
      </c>
      <c r="E45" s="336"/>
      <c r="F45" s="39"/>
      <c r="G45" s="39"/>
      <c r="H45" s="39"/>
      <c r="I45" s="39"/>
      <c r="J45" s="96"/>
    </row>
    <row r="46" spans="1:10" s="50" customFormat="1" ht="12.75">
      <c r="A46" s="107" t="s">
        <v>870</v>
      </c>
      <c r="B46" s="3"/>
      <c r="C46" s="118"/>
      <c r="D46" s="313" t="s">
        <v>935</v>
      </c>
      <c r="E46" s="336"/>
      <c r="F46" s="39"/>
      <c r="G46" s="39"/>
      <c r="H46" s="39"/>
      <c r="I46" s="39"/>
      <c r="J46" s="96"/>
    </row>
    <row r="47" spans="1:10" s="50" customFormat="1" ht="12.75">
      <c r="A47" s="246" t="s">
        <v>1386</v>
      </c>
      <c r="B47" s="247"/>
      <c r="C47" s="248"/>
      <c r="D47" s="311"/>
      <c r="E47" s="311"/>
      <c r="F47" s="39"/>
      <c r="G47" s="39"/>
      <c r="H47" s="39"/>
      <c r="I47" s="39"/>
      <c r="J47" s="96"/>
    </row>
    <row r="48" spans="1:10" s="50" customFormat="1" ht="12.75">
      <c r="A48" s="256"/>
      <c r="B48" s="269" t="s">
        <v>1660</v>
      </c>
      <c r="C48" s="270"/>
      <c r="D48" s="311" t="s">
        <v>1269</v>
      </c>
      <c r="E48" s="311"/>
      <c r="F48" s="39"/>
      <c r="G48" s="39"/>
      <c r="H48" s="39"/>
      <c r="I48" s="39"/>
      <c r="J48" s="96"/>
    </row>
    <row r="49" spans="1:10" s="50" customFormat="1" ht="12.75">
      <c r="A49" s="256"/>
      <c r="B49" s="269"/>
      <c r="C49" s="47" t="s">
        <v>995</v>
      </c>
      <c r="D49" s="314" t="s">
        <v>1867</v>
      </c>
      <c r="E49" s="311"/>
      <c r="F49" s="39"/>
      <c r="G49" s="39"/>
      <c r="H49" s="39"/>
      <c r="I49" s="39"/>
      <c r="J49" s="96"/>
    </row>
    <row r="50" spans="1:10" s="50" customFormat="1" ht="12.75">
      <c r="A50" s="256"/>
      <c r="B50" s="269"/>
      <c r="C50" s="47" t="s">
        <v>996</v>
      </c>
      <c r="D50" s="314" t="s">
        <v>1868</v>
      </c>
      <c r="E50" s="311"/>
      <c r="F50" s="39"/>
      <c r="G50" s="39"/>
      <c r="H50" s="39"/>
      <c r="I50" s="39"/>
      <c r="J50" s="96"/>
    </row>
    <row r="51" spans="1:10" s="50" customFormat="1" ht="12.75">
      <c r="A51" s="256"/>
      <c r="B51" s="269" t="s">
        <v>871</v>
      </c>
      <c r="C51" s="266"/>
      <c r="D51" s="311" t="s">
        <v>1640</v>
      </c>
      <c r="E51" s="311"/>
      <c r="F51" s="39"/>
      <c r="G51" s="39"/>
      <c r="H51" s="39"/>
      <c r="I51" s="39"/>
      <c r="J51" s="96"/>
    </row>
    <row r="52" spans="1:10" s="50" customFormat="1" ht="12.75">
      <c r="A52" s="256"/>
      <c r="B52" s="269"/>
      <c r="C52" s="46" t="s">
        <v>997</v>
      </c>
      <c r="D52" s="314" t="s">
        <v>14</v>
      </c>
      <c r="E52" s="311"/>
      <c r="F52" s="39"/>
      <c r="G52" s="39"/>
      <c r="H52" s="39"/>
      <c r="I52" s="39"/>
      <c r="J52" s="96"/>
    </row>
    <row r="53" spans="1:10" s="50" customFormat="1" ht="12.75">
      <c r="A53" s="256"/>
      <c r="B53" s="269"/>
      <c r="C53" s="46" t="s">
        <v>998</v>
      </c>
      <c r="D53" s="314" t="s">
        <v>15</v>
      </c>
      <c r="E53" s="311"/>
      <c r="F53" s="39"/>
      <c r="G53" s="39"/>
      <c r="H53" s="39"/>
      <c r="I53" s="39"/>
      <c r="J53" s="96"/>
    </row>
    <row r="54" spans="1:10" s="50" customFormat="1" ht="12.75">
      <c r="A54" s="256"/>
      <c r="B54" s="269"/>
      <c r="C54" s="29" t="s">
        <v>999</v>
      </c>
      <c r="D54" s="314" t="s">
        <v>16</v>
      </c>
      <c r="E54" s="311"/>
      <c r="F54" s="39"/>
      <c r="G54" s="39"/>
      <c r="H54" s="39"/>
      <c r="I54" s="39"/>
      <c r="J54" s="96"/>
    </row>
    <row r="55" spans="1:10" s="50" customFormat="1" ht="12.75">
      <c r="A55" s="256"/>
      <c r="B55" s="250" t="s">
        <v>1289</v>
      </c>
      <c r="C55" s="46"/>
      <c r="D55" s="311" t="s">
        <v>1639</v>
      </c>
      <c r="E55" s="311"/>
      <c r="F55" s="39"/>
      <c r="G55" s="39"/>
      <c r="H55" s="39"/>
      <c r="I55" s="39"/>
      <c r="J55" s="96"/>
    </row>
    <row r="56" spans="1:10" s="50" customFormat="1" ht="12.75">
      <c r="A56" s="256"/>
      <c r="B56" s="250" t="s">
        <v>979</v>
      </c>
      <c r="C56" s="35"/>
      <c r="D56" s="311" t="s">
        <v>1638</v>
      </c>
      <c r="E56" s="311"/>
      <c r="F56" s="39"/>
      <c r="G56" s="39"/>
      <c r="H56" s="39"/>
      <c r="I56" s="39"/>
      <c r="J56" s="96"/>
    </row>
    <row r="57" spans="1:10" s="50" customFormat="1" ht="12.75">
      <c r="A57" s="256"/>
      <c r="B57" s="250"/>
      <c r="C57" s="46" t="s">
        <v>1864</v>
      </c>
      <c r="D57" s="314" t="s">
        <v>17</v>
      </c>
      <c r="E57" s="311"/>
      <c r="F57" s="39"/>
      <c r="G57" s="39"/>
      <c r="H57" s="39"/>
      <c r="I57" s="39"/>
      <c r="J57" s="96"/>
    </row>
    <row r="58" spans="1:10" s="50" customFormat="1" ht="12.75">
      <c r="A58" s="256"/>
      <c r="B58" s="250" t="s">
        <v>980</v>
      </c>
      <c r="C58" s="46"/>
      <c r="D58" s="311" t="s">
        <v>1637</v>
      </c>
      <c r="E58" s="311"/>
      <c r="F58" s="39"/>
      <c r="G58" s="39"/>
      <c r="H58" s="39"/>
      <c r="I58" s="39"/>
      <c r="J58" s="96"/>
    </row>
    <row r="59" spans="1:10" s="50" customFormat="1" ht="12.75">
      <c r="A59" s="256"/>
      <c r="B59" s="250"/>
      <c r="C59" s="47" t="s">
        <v>1865</v>
      </c>
      <c r="D59" s="314" t="s">
        <v>18</v>
      </c>
      <c r="E59" s="311"/>
      <c r="F59" s="39"/>
      <c r="G59" s="39"/>
      <c r="H59" s="39"/>
      <c r="I59" s="39"/>
      <c r="J59" s="96"/>
    </row>
    <row r="60" spans="1:10" s="50" customFormat="1" ht="12.75">
      <c r="A60" s="256"/>
      <c r="B60" s="250"/>
      <c r="C60" s="46" t="s">
        <v>1866</v>
      </c>
      <c r="D60" s="314" t="s">
        <v>19</v>
      </c>
      <c r="E60" s="311"/>
      <c r="F60" s="39"/>
      <c r="G60" s="39"/>
      <c r="H60" s="39"/>
      <c r="I60" s="39"/>
      <c r="J60" s="96"/>
    </row>
    <row r="61" spans="1:10" s="50" customFormat="1" ht="12.75">
      <c r="A61" s="256"/>
      <c r="B61" s="120" t="s">
        <v>1290</v>
      </c>
      <c r="C61" s="29"/>
      <c r="D61" s="311" t="s">
        <v>72</v>
      </c>
      <c r="E61" s="311"/>
      <c r="F61" s="39"/>
      <c r="G61" s="39"/>
      <c r="H61" s="39"/>
      <c r="I61" s="39"/>
      <c r="J61" s="96"/>
    </row>
    <row r="62" spans="1:10" s="50" customFormat="1" ht="12.75">
      <c r="A62" s="271"/>
      <c r="B62" s="272"/>
      <c r="C62" s="273"/>
      <c r="D62" s="311"/>
      <c r="E62" s="311"/>
      <c r="F62" s="39"/>
      <c r="G62" s="39"/>
      <c r="H62" s="39"/>
      <c r="I62" s="39"/>
      <c r="J62" s="96"/>
    </row>
    <row r="63" spans="1:10" s="50" customFormat="1" ht="12.75">
      <c r="A63" s="107" t="s">
        <v>768</v>
      </c>
      <c r="B63" s="4"/>
      <c r="C63" s="30"/>
      <c r="D63" s="313" t="s">
        <v>1641</v>
      </c>
      <c r="E63" s="311"/>
      <c r="F63" s="39"/>
      <c r="G63" s="39"/>
      <c r="H63" s="39"/>
      <c r="I63" s="39"/>
      <c r="J63" s="96"/>
    </row>
    <row r="64" spans="1:10" s="50" customFormat="1" ht="16.5" customHeight="1">
      <c r="A64" s="246" t="s">
        <v>1386</v>
      </c>
      <c r="B64" s="247"/>
      <c r="C64" s="248"/>
      <c r="D64" s="311"/>
      <c r="E64" s="311"/>
      <c r="F64" s="39"/>
      <c r="G64" s="39"/>
      <c r="H64" s="39"/>
      <c r="I64" s="39"/>
      <c r="J64" s="96"/>
    </row>
    <row r="65" spans="1:10" s="50" customFormat="1" ht="26.25" customHeight="1">
      <c r="A65" s="48"/>
      <c r="B65" s="1173" t="s">
        <v>501</v>
      </c>
      <c r="C65" s="1174"/>
      <c r="D65" s="311" t="s">
        <v>1642</v>
      </c>
      <c r="E65" s="311"/>
      <c r="F65" s="39"/>
      <c r="G65" s="39"/>
      <c r="H65" s="39"/>
      <c r="I65" s="39"/>
      <c r="J65" s="96"/>
    </row>
    <row r="66" spans="1:10" s="50" customFormat="1" ht="12.75">
      <c r="A66" s="48"/>
      <c r="B66" s="120"/>
      <c r="C66" s="29" t="s">
        <v>713</v>
      </c>
      <c r="D66" s="314" t="s">
        <v>1284</v>
      </c>
      <c r="E66" s="311"/>
      <c r="F66" s="39"/>
      <c r="G66" s="39"/>
      <c r="H66" s="39"/>
      <c r="I66" s="39"/>
      <c r="J66" s="96"/>
    </row>
    <row r="67" spans="1:10" s="50" customFormat="1" ht="12.75">
      <c r="A67" s="48"/>
      <c r="B67" s="120"/>
      <c r="C67" s="29" t="s">
        <v>499</v>
      </c>
      <c r="D67" s="314" t="s">
        <v>500</v>
      </c>
      <c r="E67" s="311"/>
      <c r="F67" s="39"/>
      <c r="G67" s="39"/>
      <c r="H67" s="39"/>
      <c r="I67" s="39"/>
      <c r="J67" s="96"/>
    </row>
    <row r="68" spans="1:10" s="50" customFormat="1" ht="12.75">
      <c r="A68" s="48"/>
      <c r="B68" s="120" t="s">
        <v>769</v>
      </c>
      <c r="C68" s="29"/>
      <c r="D68" s="311" t="s">
        <v>770</v>
      </c>
      <c r="E68" s="311"/>
      <c r="F68" s="39"/>
      <c r="G68" s="39"/>
      <c r="H68" s="39"/>
      <c r="I68" s="39"/>
      <c r="J68" s="96"/>
    </row>
    <row r="69" spans="1:10" s="50" customFormat="1" ht="12.75">
      <c r="A69" s="256"/>
      <c r="B69" s="250" t="s">
        <v>1558</v>
      </c>
      <c r="C69" s="46"/>
      <c r="D69" s="311" t="s">
        <v>1643</v>
      </c>
      <c r="E69" s="311"/>
      <c r="F69" s="39"/>
      <c r="G69" s="39"/>
      <c r="H69" s="39"/>
      <c r="I69" s="39"/>
      <c r="J69" s="96"/>
    </row>
    <row r="70" spans="1:10" s="50" customFormat="1" ht="12.75">
      <c r="A70" s="256"/>
      <c r="B70" s="250"/>
      <c r="C70" s="29" t="s">
        <v>20</v>
      </c>
      <c r="D70" s="314" t="s">
        <v>21</v>
      </c>
      <c r="E70" s="311"/>
      <c r="F70" s="39"/>
      <c r="G70" s="39"/>
      <c r="H70" s="39"/>
      <c r="I70" s="39"/>
      <c r="J70" s="96"/>
    </row>
    <row r="71" spans="1:10" s="50" customFormat="1" ht="12.75">
      <c r="A71" s="256"/>
      <c r="B71" s="250"/>
      <c r="C71" s="29"/>
      <c r="D71" s="311"/>
      <c r="E71" s="311"/>
      <c r="F71" s="39"/>
      <c r="G71" s="39"/>
      <c r="H71" s="39"/>
      <c r="I71" s="39"/>
      <c r="J71" s="96"/>
    </row>
    <row r="72" spans="1:10" s="50" customFormat="1" ht="12.75">
      <c r="A72" s="107" t="s">
        <v>981</v>
      </c>
      <c r="B72" s="5"/>
      <c r="C72" s="274"/>
      <c r="D72" s="313" t="s">
        <v>722</v>
      </c>
      <c r="E72" s="311"/>
      <c r="F72" s="39"/>
      <c r="G72" s="39"/>
      <c r="H72" s="39"/>
      <c r="I72" s="39"/>
      <c r="J72" s="96"/>
    </row>
    <row r="73" spans="1:10" s="50" customFormat="1" ht="14.25" customHeight="1">
      <c r="A73" s="246" t="s">
        <v>1386</v>
      </c>
      <c r="B73" s="247"/>
      <c r="C73" s="248"/>
      <c r="D73" s="311"/>
      <c r="E73" s="311"/>
      <c r="F73" s="39"/>
      <c r="G73" s="39"/>
      <c r="H73" s="39"/>
      <c r="I73" s="39"/>
      <c r="J73" s="96"/>
    </row>
    <row r="74" spans="1:10" s="50" customFormat="1" ht="12" customHeight="1">
      <c r="A74" s="48"/>
      <c r="B74" s="1173" t="s">
        <v>872</v>
      </c>
      <c r="C74" s="1174"/>
      <c r="D74" s="311" t="s">
        <v>1644</v>
      </c>
      <c r="E74" s="311"/>
      <c r="F74" s="39"/>
      <c r="G74" s="39"/>
      <c r="H74" s="39"/>
      <c r="I74" s="39"/>
      <c r="J74" s="96"/>
    </row>
    <row r="75" spans="1:10" s="50" customFormat="1" ht="12.75">
      <c r="A75" s="48"/>
      <c r="B75" s="250"/>
      <c r="C75" s="29" t="s">
        <v>22</v>
      </c>
      <c r="D75" s="318" t="s">
        <v>1045</v>
      </c>
      <c r="E75" s="311"/>
      <c r="F75" s="39"/>
      <c r="G75" s="39"/>
      <c r="H75" s="39"/>
      <c r="I75" s="39"/>
      <c r="J75" s="96"/>
    </row>
    <row r="76" spans="1:10" s="50" customFormat="1" ht="12.75">
      <c r="A76" s="48"/>
      <c r="B76" s="250"/>
      <c r="C76" s="30" t="s">
        <v>23</v>
      </c>
      <c r="D76" s="318" t="s">
        <v>1046</v>
      </c>
      <c r="E76" s="311"/>
      <c r="F76" s="39"/>
      <c r="G76" s="39"/>
      <c r="H76" s="39"/>
      <c r="I76" s="39"/>
      <c r="J76" s="96"/>
    </row>
    <row r="77" spans="1:10" s="50" customFormat="1" ht="12.75">
      <c r="A77" s="48"/>
      <c r="B77" s="250"/>
      <c r="C77" s="29" t="s">
        <v>24</v>
      </c>
      <c r="D77" s="318" t="s">
        <v>1047</v>
      </c>
      <c r="E77" s="311"/>
      <c r="F77" s="39"/>
      <c r="G77" s="39"/>
      <c r="H77" s="39"/>
      <c r="I77" s="39"/>
      <c r="J77" s="96"/>
    </row>
    <row r="78" spans="1:10" s="50" customFormat="1" ht="12.75">
      <c r="A78" s="48"/>
      <c r="B78" s="250"/>
      <c r="C78" s="30" t="s">
        <v>25</v>
      </c>
      <c r="D78" s="318" t="s">
        <v>1048</v>
      </c>
      <c r="E78" s="311"/>
      <c r="F78" s="39"/>
      <c r="G78" s="39"/>
      <c r="H78" s="39"/>
      <c r="I78" s="39"/>
      <c r="J78" s="96"/>
    </row>
    <row r="79" spans="1:10" s="50" customFormat="1" ht="12.75">
      <c r="A79" s="48"/>
      <c r="B79" s="250"/>
      <c r="C79" s="30" t="s">
        <v>26</v>
      </c>
      <c r="D79" s="318" t="s">
        <v>1049</v>
      </c>
      <c r="E79" s="311"/>
      <c r="F79" s="39"/>
      <c r="G79" s="39"/>
      <c r="H79" s="39"/>
      <c r="I79" s="39"/>
      <c r="J79" s="96"/>
    </row>
    <row r="80" spans="1:10" s="50" customFormat="1" ht="12.75">
      <c r="A80" s="48"/>
      <c r="B80" s="250"/>
      <c r="C80" s="30" t="s">
        <v>27</v>
      </c>
      <c r="D80" s="318" t="s">
        <v>1050</v>
      </c>
      <c r="E80" s="311"/>
      <c r="F80" s="39"/>
      <c r="G80" s="39"/>
      <c r="H80" s="39"/>
      <c r="I80" s="39"/>
      <c r="J80" s="96"/>
    </row>
    <row r="81" spans="1:10" s="50" customFormat="1" ht="14.25" customHeight="1">
      <c r="A81" s="48"/>
      <c r="B81" s="250"/>
      <c r="C81" s="30" t="s">
        <v>28</v>
      </c>
      <c r="D81" s="318" t="s">
        <v>1051</v>
      </c>
      <c r="E81" s="311"/>
      <c r="F81" s="39"/>
      <c r="G81" s="39"/>
      <c r="H81" s="39"/>
      <c r="I81" s="39"/>
      <c r="J81" s="96"/>
    </row>
    <row r="82" spans="1:10" s="50" customFormat="1" ht="12.75" customHeight="1">
      <c r="A82" s="48"/>
      <c r="B82" s="250"/>
      <c r="C82" s="30" t="s">
        <v>1043</v>
      </c>
      <c r="D82" s="318" t="s">
        <v>1052</v>
      </c>
      <c r="E82" s="311"/>
      <c r="F82" s="39"/>
      <c r="G82" s="39"/>
      <c r="H82" s="39"/>
      <c r="I82" s="39"/>
      <c r="J82" s="96"/>
    </row>
    <row r="83" spans="1:10" s="50" customFormat="1" ht="14.25" customHeight="1">
      <c r="A83" s="48"/>
      <c r="B83" s="250"/>
      <c r="C83" s="29" t="s">
        <v>1044</v>
      </c>
      <c r="D83" s="318" t="s">
        <v>1053</v>
      </c>
      <c r="E83" s="311"/>
      <c r="F83" s="39"/>
      <c r="G83" s="39"/>
      <c r="H83" s="39"/>
      <c r="I83" s="39"/>
      <c r="J83" s="96"/>
    </row>
    <row r="84" spans="1:10" s="50" customFormat="1" ht="14.25" customHeight="1">
      <c r="A84" s="48"/>
      <c r="B84" s="250" t="s">
        <v>873</v>
      </c>
      <c r="C84" s="29"/>
      <c r="D84" s="311" t="s">
        <v>1645</v>
      </c>
      <c r="E84" s="311"/>
      <c r="F84" s="39"/>
      <c r="G84" s="39"/>
      <c r="H84" s="39"/>
      <c r="I84" s="39"/>
      <c r="J84" s="96"/>
    </row>
    <row r="85" spans="1:10" s="50" customFormat="1" ht="15" customHeight="1">
      <c r="A85" s="48"/>
      <c r="B85" s="250"/>
      <c r="C85" s="29" t="s">
        <v>1054</v>
      </c>
      <c r="D85" s="318" t="s">
        <v>1057</v>
      </c>
      <c r="E85" s="311"/>
      <c r="F85" s="39"/>
      <c r="G85" s="39"/>
      <c r="H85" s="39"/>
      <c r="I85" s="39"/>
      <c r="J85" s="96"/>
    </row>
    <row r="86" spans="1:10" s="50" customFormat="1" ht="12.75">
      <c r="A86" s="48"/>
      <c r="B86" s="250"/>
      <c r="C86" s="29" t="s">
        <v>1055</v>
      </c>
      <c r="D86" s="318" t="s">
        <v>1058</v>
      </c>
      <c r="E86" s="311"/>
      <c r="F86" s="39"/>
      <c r="G86" s="39"/>
      <c r="H86" s="39"/>
      <c r="I86" s="39"/>
      <c r="J86" s="96"/>
    </row>
    <row r="87" spans="1:10" s="50" customFormat="1" ht="25.5" customHeight="1">
      <c r="A87" s="48"/>
      <c r="B87" s="250"/>
      <c r="C87" s="30" t="s">
        <v>1056</v>
      </c>
      <c r="D87" s="318" t="s">
        <v>1059</v>
      </c>
      <c r="E87" s="311"/>
      <c r="F87" s="39"/>
      <c r="G87" s="39"/>
      <c r="H87" s="39"/>
      <c r="I87" s="39"/>
      <c r="J87" s="96"/>
    </row>
    <row r="88" spans="1:10" s="50" customFormat="1" ht="12.75">
      <c r="A88" s="48"/>
      <c r="B88" s="250" t="s">
        <v>1652</v>
      </c>
      <c r="C88" s="274"/>
      <c r="D88" s="311" t="s">
        <v>901</v>
      </c>
      <c r="E88" s="311"/>
      <c r="F88" s="39"/>
      <c r="G88" s="39"/>
      <c r="H88" s="39"/>
      <c r="I88" s="39"/>
      <c r="J88" s="96"/>
    </row>
    <row r="89" spans="1:10" s="50" customFormat="1" ht="12.75">
      <c r="A89" s="48"/>
      <c r="B89" s="250" t="s">
        <v>884</v>
      </c>
      <c r="C89" s="274"/>
      <c r="D89" s="311" t="s">
        <v>902</v>
      </c>
      <c r="E89" s="311"/>
      <c r="F89" s="39"/>
      <c r="G89" s="39"/>
      <c r="H89" s="39"/>
      <c r="I89" s="39"/>
      <c r="J89" s="96"/>
    </row>
    <row r="90" spans="1:10" s="50" customFormat="1" ht="14.25" customHeight="1">
      <c r="A90" s="271"/>
      <c r="B90" s="272"/>
      <c r="C90" s="273"/>
      <c r="D90" s="311"/>
      <c r="E90" s="311"/>
      <c r="F90" s="39"/>
      <c r="G90" s="39"/>
      <c r="H90" s="39"/>
      <c r="I90" s="39"/>
      <c r="J90" s="96"/>
    </row>
    <row r="91" spans="1:10" s="50" customFormat="1" ht="28.5" customHeight="1">
      <c r="A91" s="1276" t="s">
        <v>522</v>
      </c>
      <c r="B91" s="1277"/>
      <c r="C91" s="1278"/>
      <c r="D91" s="313" t="s">
        <v>723</v>
      </c>
      <c r="E91" s="311"/>
      <c r="F91" s="39"/>
      <c r="G91" s="39"/>
      <c r="H91" s="39"/>
      <c r="I91" s="39"/>
      <c r="J91" s="96"/>
    </row>
    <row r="92" spans="1:10" s="50" customFormat="1" ht="12.75">
      <c r="A92" s="246" t="s">
        <v>1386</v>
      </c>
      <c r="B92" s="247"/>
      <c r="C92" s="248"/>
      <c r="D92" s="311"/>
      <c r="E92" s="311"/>
      <c r="F92" s="39"/>
      <c r="G92" s="39"/>
      <c r="H92" s="39"/>
      <c r="I92" s="39"/>
      <c r="J92" s="96"/>
    </row>
    <row r="93" spans="1:10" s="50" customFormat="1" ht="12.75">
      <c r="A93" s="256"/>
      <c r="B93" s="250" t="s">
        <v>1533</v>
      </c>
      <c r="C93" s="46"/>
      <c r="D93" s="311" t="s">
        <v>903</v>
      </c>
      <c r="E93" s="311"/>
      <c r="F93" s="39"/>
      <c r="G93" s="39"/>
      <c r="H93" s="39"/>
      <c r="I93" s="39"/>
      <c r="J93" s="96"/>
    </row>
    <row r="94" spans="1:10" s="50" customFormat="1" ht="12.75">
      <c r="A94" s="256"/>
      <c r="B94" s="120" t="s">
        <v>982</v>
      </c>
      <c r="C94" s="46"/>
      <c r="D94" s="311" t="s">
        <v>483</v>
      </c>
      <c r="E94" s="311"/>
      <c r="F94" s="39"/>
      <c r="G94" s="39"/>
      <c r="H94" s="39"/>
      <c r="I94" s="39"/>
      <c r="J94" s="96"/>
    </row>
    <row r="95" spans="1:10" s="50" customFormat="1" ht="12.75">
      <c r="A95" s="256"/>
      <c r="B95" s="120"/>
      <c r="C95" s="46" t="s">
        <v>1060</v>
      </c>
      <c r="D95" s="314" t="s">
        <v>1065</v>
      </c>
      <c r="E95" s="311"/>
      <c r="F95" s="39"/>
      <c r="G95" s="39"/>
      <c r="H95" s="39"/>
      <c r="I95" s="39"/>
      <c r="J95" s="96"/>
    </row>
    <row r="96" spans="1:10" s="50" customFormat="1" ht="12.75">
      <c r="A96" s="256"/>
      <c r="B96" s="120" t="s">
        <v>1534</v>
      </c>
      <c r="C96" s="29"/>
      <c r="D96" s="311" t="s">
        <v>904</v>
      </c>
      <c r="E96" s="311"/>
      <c r="F96" s="39"/>
      <c r="G96" s="39"/>
      <c r="H96" s="39"/>
      <c r="I96" s="39"/>
      <c r="J96" s="96"/>
    </row>
    <row r="97" spans="1:10" s="50" customFormat="1" ht="12.75">
      <c r="A97" s="48"/>
      <c r="B97" s="120" t="s">
        <v>885</v>
      </c>
      <c r="C97" s="29"/>
      <c r="D97" s="311" t="s">
        <v>906</v>
      </c>
      <c r="E97" s="311"/>
      <c r="F97" s="39"/>
      <c r="G97" s="39"/>
      <c r="H97" s="39"/>
      <c r="I97" s="39"/>
      <c r="J97" s="96"/>
    </row>
    <row r="98" spans="1:10" s="50" customFormat="1" ht="12.75">
      <c r="A98" s="48"/>
      <c r="B98" s="120" t="s">
        <v>473</v>
      </c>
      <c r="C98" s="29"/>
      <c r="D98" s="311" t="s">
        <v>474</v>
      </c>
      <c r="E98" s="311"/>
      <c r="F98" s="39"/>
      <c r="G98" s="39"/>
      <c r="H98" s="39"/>
      <c r="I98" s="39"/>
      <c r="J98" s="96"/>
    </row>
    <row r="99" spans="1:10" s="50" customFormat="1" ht="12.75">
      <c r="A99" s="48"/>
      <c r="B99" s="120" t="s">
        <v>983</v>
      </c>
      <c r="C99" s="120"/>
      <c r="D99" s="311" t="s">
        <v>984</v>
      </c>
      <c r="E99" s="311"/>
      <c r="F99" s="39"/>
      <c r="G99" s="39"/>
      <c r="H99" s="39"/>
      <c r="I99" s="39"/>
      <c r="J99" s="96"/>
    </row>
    <row r="100" spans="1:10" s="50" customFormat="1" ht="12.75">
      <c r="A100" s="48"/>
      <c r="B100" s="120" t="s">
        <v>985</v>
      </c>
      <c r="C100" s="29"/>
      <c r="D100" s="311" t="s">
        <v>905</v>
      </c>
      <c r="E100" s="311"/>
      <c r="F100" s="39"/>
      <c r="G100" s="39"/>
      <c r="H100" s="39"/>
      <c r="I100" s="39"/>
      <c r="J100" s="96"/>
    </row>
    <row r="101" spans="1:10" s="50" customFormat="1" ht="12.75">
      <c r="A101" s="48"/>
      <c r="B101" s="120"/>
      <c r="C101" s="46" t="s">
        <v>1061</v>
      </c>
      <c r="D101" s="314" t="s">
        <v>1063</v>
      </c>
      <c r="E101" s="311"/>
      <c r="F101" s="39"/>
      <c r="G101" s="39"/>
      <c r="H101" s="39"/>
      <c r="I101" s="39"/>
      <c r="J101" s="96"/>
    </row>
    <row r="102" spans="1:10" s="50" customFormat="1" ht="12.75" customHeight="1">
      <c r="A102" s="48"/>
      <c r="B102" s="120"/>
      <c r="C102" s="46" t="s">
        <v>1062</v>
      </c>
      <c r="D102" s="314" t="s">
        <v>1064</v>
      </c>
      <c r="E102" s="311"/>
      <c r="F102" s="39"/>
      <c r="G102" s="39"/>
      <c r="H102" s="39"/>
      <c r="I102" s="39"/>
      <c r="J102" s="96"/>
    </row>
    <row r="103" spans="1:10" s="50" customFormat="1" ht="12.75">
      <c r="A103" s="256"/>
      <c r="B103" s="250" t="s">
        <v>886</v>
      </c>
      <c r="C103" s="29"/>
      <c r="D103" s="311" t="s">
        <v>484</v>
      </c>
      <c r="E103" s="311"/>
      <c r="F103" s="39"/>
      <c r="G103" s="39"/>
      <c r="H103" s="39"/>
      <c r="I103" s="39"/>
      <c r="J103" s="96"/>
    </row>
    <row r="104" spans="1:10" s="50" customFormat="1" ht="17.25" customHeight="1">
      <c r="A104" s="271"/>
      <c r="B104" s="272"/>
      <c r="C104" s="273"/>
      <c r="D104" s="311"/>
      <c r="E104" s="311"/>
      <c r="F104" s="39"/>
      <c r="G104" s="39"/>
      <c r="H104" s="39"/>
      <c r="I104" s="39"/>
      <c r="J104" s="96"/>
    </row>
    <row r="105" spans="1:10" s="50" customFormat="1" ht="39.75" customHeight="1">
      <c r="A105" s="1279" t="s">
        <v>866</v>
      </c>
      <c r="B105" s="1280"/>
      <c r="C105" s="1281"/>
      <c r="D105" s="317">
        <v>69.02</v>
      </c>
      <c r="E105" s="336"/>
      <c r="F105" s="39"/>
      <c r="G105" s="39"/>
      <c r="H105" s="39"/>
      <c r="I105" s="39"/>
      <c r="J105" s="96"/>
    </row>
    <row r="106" spans="1:10" s="50" customFormat="1" ht="27.75" customHeight="1">
      <c r="A106" s="1239" t="s">
        <v>1560</v>
      </c>
      <c r="B106" s="1240"/>
      <c r="C106" s="1241"/>
      <c r="D106" s="313" t="s">
        <v>907</v>
      </c>
      <c r="E106" s="311"/>
      <c r="F106" s="39"/>
      <c r="G106" s="39"/>
      <c r="H106" s="39"/>
      <c r="I106" s="39"/>
      <c r="J106" s="96"/>
    </row>
    <row r="107" spans="1:10" s="50" customFormat="1" ht="12.75">
      <c r="A107" s="246" t="s">
        <v>1386</v>
      </c>
      <c r="B107" s="247"/>
      <c r="C107" s="248"/>
      <c r="D107" s="311"/>
      <c r="E107" s="311"/>
      <c r="F107" s="39"/>
      <c r="G107" s="39"/>
      <c r="H107" s="39"/>
      <c r="I107" s="39"/>
      <c r="J107" s="96"/>
    </row>
    <row r="108" spans="1:10" s="50" customFormat="1" ht="12.75">
      <c r="A108" s="48"/>
      <c r="B108" s="250" t="s">
        <v>894</v>
      </c>
      <c r="C108" s="274"/>
      <c r="D108" s="311" t="s">
        <v>909</v>
      </c>
      <c r="E108" s="311"/>
      <c r="F108" s="39"/>
      <c r="G108" s="39"/>
      <c r="H108" s="39"/>
      <c r="I108" s="39"/>
      <c r="J108" s="96"/>
    </row>
    <row r="109" spans="1:10" s="50" customFormat="1" ht="12.75">
      <c r="A109" s="48"/>
      <c r="B109" s="250"/>
      <c r="C109" s="29" t="s">
        <v>1066</v>
      </c>
      <c r="D109" s="314" t="s">
        <v>1072</v>
      </c>
      <c r="E109" s="311"/>
      <c r="F109" s="39"/>
      <c r="G109" s="39"/>
      <c r="H109" s="39"/>
      <c r="I109" s="39"/>
      <c r="J109" s="96"/>
    </row>
    <row r="110" spans="1:10" s="50" customFormat="1" ht="15" customHeight="1">
      <c r="A110" s="48"/>
      <c r="B110" s="250"/>
      <c r="C110" s="35" t="s">
        <v>1067</v>
      </c>
      <c r="D110" s="314" t="s">
        <v>1073</v>
      </c>
      <c r="E110" s="311"/>
      <c r="F110" s="39"/>
      <c r="G110" s="39"/>
      <c r="H110" s="39"/>
      <c r="I110" s="39"/>
      <c r="J110" s="96"/>
    </row>
    <row r="111" spans="1:10" s="50" customFormat="1" ht="12.75">
      <c r="A111" s="48"/>
      <c r="B111" s="120" t="s">
        <v>390</v>
      </c>
      <c r="C111" s="29"/>
      <c r="D111" s="311" t="s">
        <v>910</v>
      </c>
      <c r="E111" s="311"/>
      <c r="F111" s="39"/>
      <c r="G111" s="39"/>
      <c r="H111" s="39"/>
      <c r="I111" s="39"/>
      <c r="J111" s="96"/>
    </row>
    <row r="112" spans="1:10" s="50" customFormat="1" ht="12.75">
      <c r="A112" s="48"/>
      <c r="B112" s="120"/>
      <c r="C112" s="46" t="s">
        <v>1068</v>
      </c>
      <c r="D112" s="314" t="s">
        <v>54</v>
      </c>
      <c r="E112" s="311"/>
      <c r="F112" s="39"/>
      <c r="G112" s="39"/>
      <c r="H112" s="39"/>
      <c r="I112" s="39"/>
      <c r="J112" s="96"/>
    </row>
    <row r="113" spans="1:10" s="50" customFormat="1" ht="12.75" customHeight="1">
      <c r="A113" s="48"/>
      <c r="B113" s="120"/>
      <c r="C113" s="46" t="s">
        <v>1069</v>
      </c>
      <c r="D113" s="314" t="s">
        <v>55</v>
      </c>
      <c r="E113" s="311"/>
      <c r="F113" s="39"/>
      <c r="G113" s="39"/>
      <c r="H113" s="39"/>
      <c r="I113" s="39"/>
      <c r="J113" s="96"/>
    </row>
    <row r="114" spans="1:10" s="50" customFormat="1" ht="12.75">
      <c r="A114" s="48"/>
      <c r="B114" s="250" t="s">
        <v>1559</v>
      </c>
      <c r="C114" s="46"/>
      <c r="D114" s="311" t="s">
        <v>911</v>
      </c>
      <c r="E114" s="311"/>
      <c r="F114" s="39"/>
      <c r="G114" s="39"/>
      <c r="H114" s="39"/>
      <c r="I114" s="39"/>
      <c r="J114" s="96"/>
    </row>
    <row r="115" spans="1:10" s="50" customFormat="1" ht="12.75">
      <c r="A115" s="48"/>
      <c r="B115" s="250" t="s">
        <v>1285</v>
      </c>
      <c r="C115" s="46"/>
      <c r="D115" s="311" t="s">
        <v>912</v>
      </c>
      <c r="E115" s="311"/>
      <c r="F115" s="39"/>
      <c r="G115" s="39"/>
      <c r="H115" s="39"/>
      <c r="I115" s="39"/>
      <c r="J115" s="96"/>
    </row>
    <row r="116" spans="1:10" s="50" customFormat="1" ht="12.75" customHeight="1">
      <c r="A116" s="48"/>
      <c r="B116" s="250" t="s">
        <v>887</v>
      </c>
      <c r="C116" s="274"/>
      <c r="D116" s="311" t="s">
        <v>913</v>
      </c>
      <c r="E116" s="311"/>
      <c r="F116" s="39"/>
      <c r="G116" s="39"/>
      <c r="H116" s="39"/>
      <c r="I116" s="39"/>
      <c r="J116" s="96"/>
    </row>
    <row r="117" spans="1:10" s="50" customFormat="1" ht="12.75">
      <c r="A117" s="271"/>
      <c r="B117" s="272"/>
      <c r="C117" s="273"/>
      <c r="D117" s="311"/>
      <c r="E117" s="311"/>
      <c r="F117" s="39"/>
      <c r="G117" s="39"/>
      <c r="H117" s="39"/>
      <c r="I117" s="39"/>
      <c r="J117" s="96"/>
    </row>
    <row r="118" spans="1:10" s="50" customFormat="1" ht="12.75">
      <c r="A118" s="107" t="s">
        <v>1376</v>
      </c>
      <c r="B118" s="4"/>
      <c r="C118" s="275"/>
      <c r="D118" s="313" t="s">
        <v>908</v>
      </c>
      <c r="E118" s="311"/>
      <c r="F118" s="39"/>
      <c r="G118" s="39"/>
      <c r="H118" s="39"/>
      <c r="I118" s="39"/>
      <c r="J118" s="96"/>
    </row>
    <row r="119" spans="1:10" s="50" customFormat="1" ht="12.75">
      <c r="A119" s="246" t="s">
        <v>1386</v>
      </c>
      <c r="B119" s="247"/>
      <c r="C119" s="248"/>
      <c r="D119" s="311"/>
      <c r="E119" s="311"/>
      <c r="F119" s="39"/>
      <c r="G119" s="39"/>
      <c r="H119" s="39"/>
      <c r="I119" s="39"/>
      <c r="J119" s="96"/>
    </row>
    <row r="120" spans="1:10" s="97" customFormat="1" ht="12.75">
      <c r="A120" s="246"/>
      <c r="B120" s="136" t="s">
        <v>1374</v>
      </c>
      <c r="C120" s="248"/>
      <c r="D120" s="311" t="s">
        <v>1375</v>
      </c>
      <c r="E120" s="311"/>
      <c r="F120" s="39"/>
      <c r="G120" s="39"/>
      <c r="H120" s="39"/>
      <c r="I120" s="39"/>
      <c r="J120" s="96"/>
    </row>
    <row r="121" spans="1:10" s="50" customFormat="1" ht="12.75">
      <c r="A121" s="48"/>
      <c r="B121" s="250" t="s">
        <v>391</v>
      </c>
      <c r="C121" s="46"/>
      <c r="D121" s="311" t="s">
        <v>914</v>
      </c>
      <c r="E121" s="311"/>
      <c r="F121" s="39"/>
      <c r="G121" s="39"/>
      <c r="H121" s="39"/>
      <c r="I121" s="39"/>
      <c r="J121" s="96"/>
    </row>
    <row r="122" spans="1:10" s="50" customFormat="1" ht="12.75">
      <c r="A122" s="48"/>
      <c r="B122" s="250"/>
      <c r="C122" s="46" t="s">
        <v>1070</v>
      </c>
      <c r="D122" s="311" t="s">
        <v>56</v>
      </c>
      <c r="E122" s="311"/>
      <c r="F122" s="39"/>
      <c r="G122" s="39"/>
      <c r="H122" s="39"/>
      <c r="I122" s="39"/>
      <c r="J122" s="96"/>
    </row>
    <row r="123" spans="1:10" s="50" customFormat="1" ht="12.75">
      <c r="A123" s="48"/>
      <c r="B123" s="250"/>
      <c r="C123" s="46" t="s">
        <v>1071</v>
      </c>
      <c r="D123" s="311" t="s">
        <v>1000</v>
      </c>
      <c r="E123" s="311"/>
      <c r="F123" s="39"/>
      <c r="G123" s="39"/>
      <c r="H123" s="39"/>
      <c r="I123" s="39"/>
      <c r="J123" s="96"/>
    </row>
    <row r="124" spans="1:10" s="50" customFormat="1" ht="12.75">
      <c r="A124" s="48"/>
      <c r="B124" s="250" t="s">
        <v>915</v>
      </c>
      <c r="C124" s="46"/>
      <c r="D124" s="311" t="s">
        <v>916</v>
      </c>
      <c r="E124" s="311"/>
      <c r="F124" s="39"/>
      <c r="G124" s="39"/>
      <c r="H124" s="39"/>
      <c r="I124" s="39"/>
      <c r="J124" s="96"/>
    </row>
    <row r="125" spans="1:10" s="50" customFormat="1" ht="12.75">
      <c r="A125" s="271"/>
      <c r="B125" s="272"/>
      <c r="C125" s="273"/>
      <c r="D125" s="311"/>
      <c r="E125" s="311"/>
      <c r="F125" s="39"/>
      <c r="G125" s="39"/>
      <c r="H125" s="39"/>
      <c r="I125" s="39"/>
      <c r="J125" s="96"/>
    </row>
    <row r="126" spans="1:10" s="50" customFormat="1" ht="25.5" customHeight="1">
      <c r="A126" s="1282" t="s">
        <v>392</v>
      </c>
      <c r="B126" s="1283"/>
      <c r="C126" s="1284"/>
      <c r="D126" s="317" t="s">
        <v>917</v>
      </c>
      <c r="E126" s="336"/>
      <c r="F126" s="39"/>
      <c r="G126" s="39"/>
      <c r="H126" s="39"/>
      <c r="I126" s="39"/>
      <c r="J126" s="96"/>
    </row>
    <row r="127" spans="1:10" s="50" customFormat="1" ht="12.75">
      <c r="A127" s="107" t="s">
        <v>393</v>
      </c>
      <c r="B127" s="5"/>
      <c r="C127" s="29"/>
      <c r="D127" s="313" t="s">
        <v>69</v>
      </c>
      <c r="E127" s="336"/>
      <c r="F127" s="39"/>
      <c r="G127" s="39"/>
      <c r="H127" s="39"/>
      <c r="I127" s="39"/>
      <c r="J127" s="96"/>
    </row>
    <row r="128" spans="1:10" s="50" customFormat="1" ht="12.75">
      <c r="A128" s="246" t="s">
        <v>1386</v>
      </c>
      <c r="B128" s="247"/>
      <c r="C128" s="248"/>
      <c r="D128" s="311"/>
      <c r="E128" s="311"/>
      <c r="F128" s="39"/>
      <c r="G128" s="39"/>
      <c r="H128" s="39"/>
      <c r="I128" s="39"/>
      <c r="J128" s="96"/>
    </row>
    <row r="129" spans="1:10" s="50" customFormat="1" ht="27" customHeight="1">
      <c r="A129" s="48"/>
      <c r="B129" s="1173" t="s">
        <v>1502</v>
      </c>
      <c r="C129" s="1174"/>
      <c r="D129" s="311" t="s">
        <v>1283</v>
      </c>
      <c r="E129" s="311"/>
      <c r="F129" s="39"/>
      <c r="G129" s="39"/>
      <c r="H129" s="39"/>
      <c r="I129" s="39"/>
      <c r="J129" s="96"/>
    </row>
    <row r="130" spans="1:10" s="50" customFormat="1" ht="12.75">
      <c r="A130" s="48"/>
      <c r="B130" s="5"/>
      <c r="C130" s="46" t="s">
        <v>80</v>
      </c>
      <c r="D130" s="314" t="s">
        <v>83</v>
      </c>
      <c r="E130" s="311"/>
      <c r="F130" s="39"/>
      <c r="G130" s="39"/>
      <c r="H130" s="39"/>
      <c r="I130" s="39"/>
      <c r="J130" s="96"/>
    </row>
    <row r="131" spans="1:10" s="50" customFormat="1" ht="12.75">
      <c r="A131" s="48"/>
      <c r="B131" s="5"/>
      <c r="C131" s="46" t="s">
        <v>986</v>
      </c>
      <c r="D131" s="314" t="s">
        <v>987</v>
      </c>
      <c r="E131" s="311"/>
      <c r="F131" s="39"/>
      <c r="G131" s="39"/>
      <c r="H131" s="39"/>
      <c r="I131" s="39"/>
      <c r="J131" s="96"/>
    </row>
    <row r="132" spans="1:10" s="50" customFormat="1" ht="12.75">
      <c r="A132" s="48"/>
      <c r="B132" s="5"/>
      <c r="C132" s="46" t="s">
        <v>81</v>
      </c>
      <c r="D132" s="314" t="s">
        <v>84</v>
      </c>
      <c r="E132" s="311"/>
      <c r="F132" s="39"/>
      <c r="G132" s="39"/>
      <c r="H132" s="39"/>
      <c r="I132" s="39"/>
      <c r="J132" s="96"/>
    </row>
    <row r="133" spans="1:10" s="50" customFormat="1" ht="12.75">
      <c r="A133" s="48"/>
      <c r="B133" s="5"/>
      <c r="C133" s="29" t="s">
        <v>82</v>
      </c>
      <c r="D133" s="314" t="s">
        <v>85</v>
      </c>
      <c r="E133" s="311"/>
      <c r="F133" s="39"/>
      <c r="G133" s="39"/>
      <c r="H133" s="39"/>
      <c r="I133" s="39"/>
      <c r="J133" s="96"/>
    </row>
    <row r="134" spans="1:10" s="50" customFormat="1" ht="12.75">
      <c r="A134" s="276"/>
      <c r="B134" s="277"/>
      <c r="C134" s="278"/>
      <c r="D134" s="311"/>
      <c r="E134" s="311"/>
      <c r="F134" s="39"/>
      <c r="G134" s="39"/>
      <c r="H134" s="39"/>
      <c r="I134" s="39"/>
      <c r="J134" s="96"/>
    </row>
    <row r="135" spans="1:10" s="50" customFormat="1" ht="12.75">
      <c r="A135" s="107" t="s">
        <v>1503</v>
      </c>
      <c r="B135" s="5"/>
      <c r="C135" s="274"/>
      <c r="D135" s="313" t="s">
        <v>1253</v>
      </c>
      <c r="E135" s="311"/>
      <c r="F135" s="39"/>
      <c r="G135" s="39"/>
      <c r="H135" s="39"/>
      <c r="I135" s="39"/>
      <c r="J135" s="96"/>
    </row>
    <row r="136" spans="1:10" s="50" customFormat="1" ht="12.75">
      <c r="A136" s="246" t="s">
        <v>1386</v>
      </c>
      <c r="B136" s="247"/>
      <c r="C136" s="248"/>
      <c r="D136" s="311"/>
      <c r="E136" s="311"/>
      <c r="F136" s="39"/>
      <c r="G136" s="39"/>
      <c r="H136" s="39"/>
      <c r="I136" s="39"/>
      <c r="J136" s="96"/>
    </row>
    <row r="137" spans="1:10" s="50" customFormat="1" ht="12.75">
      <c r="A137" s="265"/>
      <c r="B137" s="250" t="s">
        <v>888</v>
      </c>
      <c r="C137" s="29"/>
      <c r="D137" s="311" t="s">
        <v>712</v>
      </c>
      <c r="E137" s="311"/>
      <c r="F137" s="39"/>
      <c r="G137" s="39"/>
      <c r="H137" s="39"/>
      <c r="I137" s="39"/>
      <c r="J137" s="96"/>
    </row>
    <row r="138" spans="1:10" s="50" customFormat="1" ht="12.75">
      <c r="A138" s="265"/>
      <c r="B138" s="250" t="s">
        <v>889</v>
      </c>
      <c r="C138" s="29"/>
      <c r="D138" s="311" t="s">
        <v>988</v>
      </c>
      <c r="E138" s="311"/>
      <c r="F138" s="39"/>
      <c r="G138" s="39"/>
      <c r="H138" s="39"/>
      <c r="I138" s="39"/>
      <c r="J138" s="96"/>
    </row>
    <row r="139" spans="1:10" s="50" customFormat="1" ht="12.75">
      <c r="A139" s="107"/>
      <c r="B139" s="120" t="s">
        <v>890</v>
      </c>
      <c r="C139" s="29"/>
      <c r="D139" s="311" t="s">
        <v>989</v>
      </c>
      <c r="E139" s="311"/>
      <c r="F139" s="39"/>
      <c r="G139" s="39"/>
      <c r="H139" s="39"/>
      <c r="I139" s="39"/>
      <c r="J139" s="96"/>
    </row>
    <row r="140" spans="1:10" s="50" customFormat="1" ht="12.75">
      <c r="A140" s="246"/>
      <c r="B140" s="247"/>
      <c r="C140" s="248"/>
      <c r="D140" s="311"/>
      <c r="E140" s="311"/>
      <c r="F140" s="39"/>
      <c r="G140" s="39"/>
      <c r="H140" s="39"/>
      <c r="I140" s="39"/>
      <c r="J140" s="96"/>
    </row>
    <row r="141" spans="1:10" s="50" customFormat="1" ht="15.75" customHeight="1">
      <c r="A141" s="111" t="s">
        <v>1504</v>
      </c>
      <c r="B141" s="4"/>
      <c r="C141" s="275"/>
      <c r="D141" s="313" t="s">
        <v>1256</v>
      </c>
      <c r="E141" s="311"/>
      <c r="F141" s="39"/>
      <c r="G141" s="39"/>
      <c r="H141" s="39"/>
      <c r="I141" s="39"/>
      <c r="J141" s="96"/>
    </row>
    <row r="142" spans="1:10" s="50" customFormat="1" ht="12.75">
      <c r="A142" s="246" t="s">
        <v>1386</v>
      </c>
      <c r="B142" s="247"/>
      <c r="C142" s="248"/>
      <c r="D142" s="311"/>
      <c r="E142" s="311"/>
      <c r="F142" s="39"/>
      <c r="G142" s="39"/>
      <c r="H142" s="39"/>
      <c r="I142" s="39"/>
      <c r="J142" s="96"/>
    </row>
    <row r="143" spans="1:10" s="50" customFormat="1" ht="12.75">
      <c r="A143" s="48"/>
      <c r="B143" s="120" t="s">
        <v>1364</v>
      </c>
      <c r="C143" s="275"/>
      <c r="D143" s="311" t="s">
        <v>1257</v>
      </c>
      <c r="E143" s="311"/>
      <c r="F143" s="39"/>
      <c r="G143" s="39"/>
      <c r="H143" s="39"/>
      <c r="I143" s="39"/>
      <c r="J143" s="96"/>
    </row>
    <row r="144" spans="1:10" s="50" customFormat="1" ht="12.75">
      <c r="A144" s="48"/>
      <c r="B144" s="120"/>
      <c r="C144" s="46" t="s">
        <v>502</v>
      </c>
      <c r="D144" s="314" t="s">
        <v>503</v>
      </c>
      <c r="E144" s="311"/>
      <c r="F144" s="39"/>
      <c r="G144" s="39"/>
      <c r="H144" s="39"/>
      <c r="I144" s="39"/>
      <c r="J144" s="96"/>
    </row>
    <row r="145" spans="1:10" s="50" customFormat="1" ht="12.75">
      <c r="A145" s="48"/>
      <c r="B145" s="120"/>
      <c r="C145" s="46" t="s">
        <v>1365</v>
      </c>
      <c r="D145" s="314" t="s">
        <v>1366</v>
      </c>
      <c r="E145" s="311"/>
      <c r="F145" s="39"/>
      <c r="G145" s="39"/>
      <c r="H145" s="39"/>
      <c r="I145" s="39"/>
      <c r="J145" s="96"/>
    </row>
    <row r="146" spans="1:10" s="50" customFormat="1" ht="12.75">
      <c r="A146" s="48"/>
      <c r="B146" s="120"/>
      <c r="C146" s="29" t="s">
        <v>86</v>
      </c>
      <c r="D146" s="319" t="s">
        <v>87</v>
      </c>
      <c r="E146" s="311"/>
      <c r="F146" s="39"/>
      <c r="G146" s="39"/>
      <c r="H146" s="39"/>
      <c r="I146" s="39"/>
      <c r="J146" s="96"/>
    </row>
    <row r="147" spans="1:10" s="50" customFormat="1" ht="12.75">
      <c r="A147" s="271"/>
      <c r="B147" s="272"/>
      <c r="C147" s="273"/>
      <c r="D147" s="311"/>
      <c r="E147" s="311"/>
      <c r="F147" s="39"/>
      <c r="G147" s="39"/>
      <c r="H147" s="39"/>
      <c r="I147" s="39"/>
      <c r="J147" s="96"/>
    </row>
    <row r="148" spans="1:10" s="50" customFormat="1" ht="12.75">
      <c r="A148" s="107" t="s">
        <v>1505</v>
      </c>
      <c r="B148" s="4"/>
      <c r="C148" s="275"/>
      <c r="D148" s="313" t="s">
        <v>485</v>
      </c>
      <c r="E148" s="311"/>
      <c r="F148" s="39"/>
      <c r="G148" s="39"/>
      <c r="H148" s="39"/>
      <c r="I148" s="39"/>
      <c r="J148" s="96"/>
    </row>
    <row r="149" spans="1:10" s="50" customFormat="1" ht="12.75">
      <c r="A149" s="246" t="s">
        <v>1386</v>
      </c>
      <c r="B149" s="247"/>
      <c r="C149" s="248"/>
      <c r="D149" s="311"/>
      <c r="E149" s="311"/>
      <c r="F149" s="39"/>
      <c r="G149" s="39"/>
      <c r="H149" s="39"/>
      <c r="I149" s="39"/>
      <c r="J149" s="96"/>
    </row>
    <row r="150" spans="1:10" s="50" customFormat="1" ht="12.75">
      <c r="A150" s="48"/>
      <c r="B150" s="250" t="s">
        <v>1561</v>
      </c>
      <c r="C150" s="274"/>
      <c r="D150" s="311" t="s">
        <v>879</v>
      </c>
      <c r="E150" s="311"/>
      <c r="F150" s="39"/>
      <c r="G150" s="39"/>
      <c r="H150" s="39"/>
      <c r="I150" s="39"/>
      <c r="J150" s="96"/>
    </row>
    <row r="151" spans="1:10" s="50" customFormat="1" ht="12.75">
      <c r="A151" s="48"/>
      <c r="B151" s="250"/>
      <c r="C151" s="29" t="s">
        <v>1277</v>
      </c>
      <c r="D151" s="319" t="s">
        <v>1280</v>
      </c>
      <c r="E151" s="311"/>
      <c r="F151" s="39"/>
      <c r="G151" s="39"/>
      <c r="H151" s="39"/>
      <c r="I151" s="39"/>
      <c r="J151" s="96"/>
    </row>
    <row r="152" spans="1:10" s="50" customFormat="1" ht="12.75">
      <c r="A152" s="48"/>
      <c r="B152" s="250"/>
      <c r="C152" s="29" t="s">
        <v>1278</v>
      </c>
      <c r="D152" s="319" t="s">
        <v>1001</v>
      </c>
      <c r="E152" s="311"/>
      <c r="F152" s="39"/>
      <c r="G152" s="39"/>
      <c r="H152" s="39"/>
      <c r="I152" s="39"/>
      <c r="J152" s="96"/>
    </row>
    <row r="153" spans="1:10" s="50" customFormat="1" ht="12.75">
      <c r="A153" s="48"/>
      <c r="B153" s="250"/>
      <c r="C153" s="46" t="s">
        <v>1279</v>
      </c>
      <c r="D153" s="319" t="s">
        <v>1512</v>
      </c>
      <c r="E153" s="311"/>
      <c r="F153" s="39"/>
      <c r="G153" s="39"/>
      <c r="H153" s="39"/>
      <c r="I153" s="39"/>
      <c r="J153" s="96"/>
    </row>
    <row r="154" spans="1:10" s="50" customFormat="1" ht="12.75">
      <c r="A154" s="48"/>
      <c r="B154" s="250" t="s">
        <v>1506</v>
      </c>
      <c r="C154" s="46"/>
      <c r="D154" s="311" t="s">
        <v>724</v>
      </c>
      <c r="E154" s="311"/>
      <c r="F154" s="39"/>
      <c r="G154" s="39"/>
      <c r="H154" s="39"/>
      <c r="I154" s="39"/>
      <c r="J154" s="96"/>
    </row>
    <row r="155" spans="1:10" s="50" customFormat="1" ht="12.75">
      <c r="A155" s="48"/>
      <c r="B155" s="250"/>
      <c r="C155" s="46" t="s">
        <v>990</v>
      </c>
      <c r="D155" s="314" t="s">
        <v>991</v>
      </c>
      <c r="E155" s="311"/>
      <c r="F155" s="39"/>
      <c r="G155" s="39"/>
      <c r="H155" s="39"/>
      <c r="I155" s="39"/>
      <c r="J155" s="96"/>
    </row>
    <row r="156" spans="1:10" s="50" customFormat="1" ht="12.75">
      <c r="A156" s="279"/>
      <c r="B156" s="250" t="s">
        <v>70</v>
      </c>
      <c r="C156" s="273"/>
      <c r="D156" s="311" t="s">
        <v>489</v>
      </c>
      <c r="E156" s="311"/>
      <c r="F156" s="39"/>
      <c r="G156" s="39"/>
      <c r="H156" s="39"/>
      <c r="I156" s="39"/>
      <c r="J156" s="96"/>
    </row>
    <row r="157" spans="1:10" s="50" customFormat="1" ht="12.75">
      <c r="A157" s="271"/>
      <c r="B157" s="272"/>
      <c r="C157" s="273"/>
      <c r="D157" s="311"/>
      <c r="E157" s="311"/>
      <c r="F157" s="39"/>
      <c r="G157" s="39"/>
      <c r="H157" s="39"/>
      <c r="I157" s="39"/>
      <c r="J157" s="96"/>
    </row>
    <row r="158" spans="1:10" s="50" customFormat="1" ht="12.75" customHeight="1">
      <c r="A158" s="107" t="s">
        <v>1562</v>
      </c>
      <c r="B158" s="4"/>
      <c r="C158" s="29"/>
      <c r="D158" s="313" t="s">
        <v>1384</v>
      </c>
      <c r="E158" s="311"/>
      <c r="F158" s="39"/>
      <c r="G158" s="39"/>
      <c r="H158" s="39"/>
      <c r="I158" s="39"/>
      <c r="J158" s="96"/>
    </row>
    <row r="159" spans="1:10" s="50" customFormat="1" ht="12.75">
      <c r="A159" s="246" t="s">
        <v>1386</v>
      </c>
      <c r="B159" s="247"/>
      <c r="C159" s="248"/>
      <c r="D159" s="311"/>
      <c r="E159" s="311"/>
      <c r="F159" s="39"/>
      <c r="G159" s="39"/>
      <c r="H159" s="39"/>
      <c r="I159" s="39"/>
      <c r="J159" s="96"/>
    </row>
    <row r="160" spans="1:10" s="50" customFormat="1" ht="12.75" customHeight="1">
      <c r="A160" s="107"/>
      <c r="B160" s="1285" t="s">
        <v>892</v>
      </c>
      <c r="C160" s="1286"/>
      <c r="D160" s="311" t="s">
        <v>1646</v>
      </c>
      <c r="E160" s="311"/>
      <c r="F160" s="39"/>
      <c r="G160" s="39"/>
      <c r="H160" s="39"/>
      <c r="I160" s="39"/>
      <c r="J160" s="96"/>
    </row>
    <row r="161" spans="1:10" s="50" customFormat="1" ht="12.75">
      <c r="A161" s="280"/>
      <c r="B161" s="250" t="s">
        <v>558</v>
      </c>
      <c r="C161" s="29"/>
      <c r="D161" s="311" t="s">
        <v>1271</v>
      </c>
      <c r="E161" s="311"/>
      <c r="F161" s="39"/>
      <c r="G161" s="39"/>
      <c r="H161" s="39"/>
      <c r="I161" s="39"/>
      <c r="J161" s="96"/>
    </row>
    <row r="162" spans="1:10" s="50" customFormat="1" ht="12.75">
      <c r="A162" s="107"/>
      <c r="B162" s="250" t="s">
        <v>710</v>
      </c>
      <c r="C162" s="29"/>
      <c r="D162" s="311" t="s">
        <v>1272</v>
      </c>
      <c r="E162" s="311"/>
      <c r="F162" s="39"/>
      <c r="G162" s="39"/>
      <c r="H162" s="39"/>
      <c r="I162" s="39"/>
      <c r="J162" s="96"/>
    </row>
    <row r="163" spans="1:10" s="50" customFormat="1" ht="12.75">
      <c r="A163" s="107"/>
      <c r="B163" s="250" t="s">
        <v>893</v>
      </c>
      <c r="C163" s="29"/>
      <c r="D163" s="311" t="s">
        <v>1273</v>
      </c>
      <c r="E163" s="311"/>
      <c r="F163" s="39"/>
      <c r="G163" s="39"/>
      <c r="H163" s="39"/>
      <c r="I163" s="39"/>
      <c r="J163" s="96"/>
    </row>
    <row r="164" spans="1:10" s="50" customFormat="1" ht="12.75">
      <c r="A164" s="107"/>
      <c r="B164" s="120" t="s">
        <v>891</v>
      </c>
      <c r="C164" s="29"/>
      <c r="D164" s="311" t="s">
        <v>490</v>
      </c>
      <c r="E164" s="311"/>
      <c r="F164" s="39"/>
      <c r="G164" s="39"/>
      <c r="H164" s="39"/>
      <c r="I164" s="39"/>
      <c r="J164" s="96"/>
    </row>
    <row r="165" spans="1:10" s="50" customFormat="1" ht="12.75">
      <c r="A165" s="271"/>
      <c r="B165" s="272"/>
      <c r="C165" s="273"/>
      <c r="D165" s="311"/>
      <c r="E165" s="311"/>
      <c r="F165" s="39"/>
      <c r="G165" s="39"/>
      <c r="H165" s="39"/>
      <c r="I165" s="39"/>
      <c r="J165" s="96"/>
    </row>
    <row r="166" spans="1:10" s="50" customFormat="1" ht="12.75">
      <c r="A166" s="14" t="s">
        <v>1507</v>
      </c>
      <c r="B166" s="15"/>
      <c r="C166" s="16"/>
      <c r="D166" s="313" t="s">
        <v>504</v>
      </c>
      <c r="E166" s="311"/>
      <c r="F166" s="39"/>
      <c r="G166" s="39"/>
      <c r="H166" s="39"/>
      <c r="I166" s="39"/>
      <c r="J166" s="96"/>
    </row>
    <row r="167" spans="1:10" s="50" customFormat="1" ht="12.75" hidden="1">
      <c r="A167" s="42" t="s">
        <v>1258</v>
      </c>
      <c r="B167" s="43"/>
      <c r="C167" s="44"/>
      <c r="D167" s="311" t="s">
        <v>505</v>
      </c>
      <c r="E167" s="311"/>
      <c r="F167" s="39"/>
      <c r="G167" s="39"/>
      <c r="H167" s="39"/>
      <c r="I167" s="39"/>
      <c r="J167" s="96"/>
    </row>
    <row r="168" spans="1:10" s="50" customFormat="1" ht="12.75">
      <c r="A168" s="42" t="s">
        <v>1508</v>
      </c>
      <c r="B168" s="43"/>
      <c r="C168" s="44"/>
      <c r="D168" s="320" t="s">
        <v>1264</v>
      </c>
      <c r="E168" s="311"/>
      <c r="F168" s="39"/>
      <c r="G168" s="39"/>
      <c r="H168" s="39"/>
      <c r="I168" s="39"/>
      <c r="J168" s="96"/>
    </row>
    <row r="169" spans="1:10" s="50" customFormat="1" ht="14.25">
      <c r="A169" s="304" t="s">
        <v>1002</v>
      </c>
      <c r="B169" s="85"/>
      <c r="C169" s="86"/>
      <c r="D169" s="321" t="s">
        <v>1849</v>
      </c>
      <c r="E169" s="321"/>
      <c r="F169" s="54"/>
      <c r="G169" s="54"/>
      <c r="H169" s="54"/>
      <c r="I169" s="54"/>
      <c r="J169" s="285"/>
    </row>
    <row r="170" spans="1:10" s="50" customFormat="1" ht="12.75">
      <c r="A170" s="305"/>
      <c r="B170" s="99"/>
      <c r="C170" s="99"/>
      <c r="D170" s="323"/>
      <c r="E170" s="323"/>
      <c r="F170" s="89"/>
      <c r="G170" s="89"/>
      <c r="H170" s="89"/>
      <c r="I170" s="89"/>
      <c r="J170" s="89"/>
    </row>
    <row r="171" spans="1:11" s="50" customFormat="1" ht="12.75">
      <c r="A171" s="305"/>
      <c r="B171" s="1287" t="s">
        <v>1333</v>
      </c>
      <c r="C171" s="1287"/>
      <c r="D171" s="1287"/>
      <c r="E171" s="1287"/>
      <c r="F171" s="1287"/>
      <c r="G171" s="1287"/>
      <c r="H171" s="1287"/>
      <c r="I171" s="1287"/>
      <c r="J171" s="89"/>
      <c r="K171" s="99"/>
    </row>
    <row r="172" spans="1:11" s="50" customFormat="1" ht="12.75">
      <c r="A172" s="305"/>
      <c r="B172" s="1287" t="s">
        <v>1332</v>
      </c>
      <c r="C172" s="1287"/>
      <c r="D172" s="1287"/>
      <c r="E172" s="1287"/>
      <c r="F172" s="1287"/>
      <c r="G172" s="1287"/>
      <c r="H172" s="1287"/>
      <c r="I172" s="1287"/>
      <c r="J172" s="89"/>
      <c r="K172" s="99"/>
    </row>
    <row r="173" spans="1:11" s="50" customFormat="1" ht="12.75">
      <c r="A173" s="305"/>
      <c r="B173" s="306"/>
      <c r="C173" s="294"/>
      <c r="D173" s="322"/>
      <c r="E173" s="322"/>
      <c r="F173" s="294"/>
      <c r="G173" s="294"/>
      <c r="H173" s="294"/>
      <c r="I173" s="294"/>
      <c r="J173" s="89"/>
      <c r="K173" s="99"/>
    </row>
    <row r="174" spans="1:10" s="50" customFormat="1" ht="36" customHeight="1">
      <c r="A174" s="1288" t="s">
        <v>524</v>
      </c>
      <c r="B174" s="1289"/>
      <c r="C174" s="1290"/>
      <c r="D174" s="333" t="s">
        <v>4</v>
      </c>
      <c r="E174" s="343"/>
      <c r="F174" s="343"/>
      <c r="G174" s="343"/>
      <c r="H174" s="343"/>
      <c r="I174" s="343"/>
      <c r="J174" s="344"/>
    </row>
    <row r="175" spans="1:10" s="50" customFormat="1" ht="12.75" customHeight="1">
      <c r="A175" s="281"/>
      <c r="B175" s="282"/>
      <c r="C175" s="283"/>
      <c r="D175" s="313"/>
      <c r="E175" s="337"/>
      <c r="F175" s="53"/>
      <c r="G175" s="53"/>
      <c r="H175" s="53"/>
      <c r="I175" s="53"/>
      <c r="J175" s="83"/>
    </row>
    <row r="176" spans="1:10" s="50" customFormat="1" ht="12.75" customHeight="1">
      <c r="A176" s="1273" t="s">
        <v>13</v>
      </c>
      <c r="B176" s="1274"/>
      <c r="C176" s="1275"/>
      <c r="D176" s="312" t="s">
        <v>1383</v>
      </c>
      <c r="E176" s="336"/>
      <c r="F176" s="39"/>
      <c r="G176" s="39"/>
      <c r="H176" s="39"/>
      <c r="I176" s="39"/>
      <c r="J176" s="96"/>
    </row>
    <row r="177" spans="1:10" s="50" customFormat="1" ht="12.75">
      <c r="A177" s="115" t="s">
        <v>1653</v>
      </c>
      <c r="B177" s="245"/>
      <c r="C177" s="45"/>
      <c r="D177" s="313" t="s">
        <v>1385</v>
      </c>
      <c r="E177" s="311"/>
      <c r="F177" s="39"/>
      <c r="G177" s="39"/>
      <c r="H177" s="39"/>
      <c r="I177" s="39"/>
      <c r="J177" s="96"/>
    </row>
    <row r="178" spans="1:10" s="50" customFormat="1" ht="12.75">
      <c r="A178" s="246" t="s">
        <v>1386</v>
      </c>
      <c r="B178" s="247"/>
      <c r="C178" s="248"/>
      <c r="D178" s="311"/>
      <c r="E178" s="311"/>
      <c r="F178" s="39"/>
      <c r="G178" s="39"/>
      <c r="H178" s="39"/>
      <c r="I178" s="39"/>
      <c r="J178" s="96"/>
    </row>
    <row r="179" spans="1:10" s="50" customFormat="1" ht="26.25" customHeight="1">
      <c r="A179" s="249"/>
      <c r="B179" s="250" t="s">
        <v>1654</v>
      </c>
      <c r="C179" s="45"/>
      <c r="D179" s="311" t="s">
        <v>1265</v>
      </c>
      <c r="E179" s="311"/>
      <c r="F179" s="39"/>
      <c r="G179" s="39"/>
      <c r="H179" s="39"/>
      <c r="I179" s="39"/>
      <c r="J179" s="96"/>
    </row>
    <row r="180" spans="1:10" s="50" customFormat="1" ht="12.75">
      <c r="A180" s="249"/>
      <c r="B180" s="250"/>
      <c r="C180" s="46" t="s">
        <v>1523</v>
      </c>
      <c r="D180" s="314" t="s">
        <v>1524</v>
      </c>
      <c r="E180" s="311"/>
      <c r="F180" s="39"/>
      <c r="G180" s="39"/>
      <c r="H180" s="39"/>
      <c r="I180" s="39"/>
      <c r="J180" s="96"/>
    </row>
    <row r="181" spans="1:10" s="50" customFormat="1" ht="12.75">
      <c r="A181" s="251"/>
      <c r="B181" s="252"/>
      <c r="C181" s="253"/>
      <c r="D181" s="311"/>
      <c r="E181" s="311"/>
      <c r="F181" s="39"/>
      <c r="G181" s="39"/>
      <c r="H181" s="39"/>
      <c r="I181" s="39"/>
      <c r="J181" s="96"/>
    </row>
    <row r="182" spans="1:10" s="50" customFormat="1" ht="12.75">
      <c r="A182" s="115" t="s">
        <v>869</v>
      </c>
      <c r="B182" s="245"/>
      <c r="C182" s="45"/>
      <c r="D182" s="313" t="s">
        <v>1266</v>
      </c>
      <c r="E182" s="311"/>
      <c r="F182" s="39"/>
      <c r="G182" s="39"/>
      <c r="H182" s="39"/>
      <c r="I182" s="39"/>
      <c r="J182" s="96"/>
    </row>
    <row r="183" spans="1:10" s="50" customFormat="1" ht="12.75">
      <c r="A183" s="246" t="s">
        <v>1386</v>
      </c>
      <c r="B183" s="247"/>
      <c r="C183" s="248"/>
      <c r="D183" s="311"/>
      <c r="E183" s="311"/>
      <c r="F183" s="39"/>
      <c r="G183" s="39"/>
      <c r="H183" s="39"/>
      <c r="I183" s="39"/>
      <c r="J183" s="96"/>
    </row>
    <row r="184" spans="1:10" s="50" customFormat="1" ht="12.75">
      <c r="A184" s="254"/>
      <c r="B184" s="255" t="s">
        <v>1259</v>
      </c>
      <c r="C184" s="45"/>
      <c r="D184" s="311" t="s">
        <v>1267</v>
      </c>
      <c r="E184" s="311"/>
      <c r="F184" s="39"/>
      <c r="G184" s="39"/>
      <c r="H184" s="39"/>
      <c r="I184" s="39"/>
      <c r="J184" s="96"/>
    </row>
    <row r="185" spans="1:10" s="50" customFormat="1" ht="25.5" customHeight="1">
      <c r="A185" s="107"/>
      <c r="B185" s="120" t="s">
        <v>1260</v>
      </c>
      <c r="C185" s="45"/>
      <c r="D185" s="311" t="s">
        <v>1268</v>
      </c>
      <c r="E185" s="311"/>
      <c r="F185" s="39"/>
      <c r="G185" s="39"/>
      <c r="H185" s="39"/>
      <c r="I185" s="39"/>
      <c r="J185" s="96"/>
    </row>
    <row r="186" spans="1:10" s="50" customFormat="1" ht="12.75">
      <c r="A186" s="107"/>
      <c r="B186" s="1266" t="s">
        <v>517</v>
      </c>
      <c r="C186" s="1199"/>
      <c r="D186" s="311" t="s">
        <v>66</v>
      </c>
      <c r="E186" s="311"/>
      <c r="F186" s="39"/>
      <c r="G186" s="39"/>
      <c r="H186" s="39"/>
      <c r="I186" s="39"/>
      <c r="J186" s="96"/>
    </row>
    <row r="187" spans="1:10" s="50" customFormat="1" ht="25.5" customHeight="1">
      <c r="A187" s="107"/>
      <c r="B187" s="120" t="s">
        <v>491</v>
      </c>
      <c r="C187" s="45"/>
      <c r="D187" s="311" t="s">
        <v>67</v>
      </c>
      <c r="E187" s="311"/>
      <c r="F187" s="39"/>
      <c r="G187" s="39"/>
      <c r="H187" s="39"/>
      <c r="I187" s="39"/>
      <c r="J187" s="96"/>
    </row>
    <row r="188" spans="1:10" s="50" customFormat="1" ht="27.75" customHeight="1">
      <c r="A188" s="256"/>
      <c r="B188" s="250" t="s">
        <v>1287</v>
      </c>
      <c r="C188" s="257"/>
      <c r="D188" s="311" t="s">
        <v>68</v>
      </c>
      <c r="E188" s="311"/>
      <c r="F188" s="39"/>
      <c r="G188" s="39"/>
      <c r="H188" s="39"/>
      <c r="I188" s="39"/>
      <c r="J188" s="96"/>
    </row>
    <row r="189" spans="1:10" s="50" customFormat="1" ht="12.75" customHeight="1">
      <c r="A189" s="251"/>
      <c r="B189" s="258"/>
      <c r="C189" s="259"/>
      <c r="D189" s="311"/>
      <c r="E189" s="311"/>
      <c r="F189" s="39"/>
      <c r="G189" s="39"/>
      <c r="H189" s="39"/>
      <c r="I189" s="39"/>
      <c r="J189" s="96"/>
    </row>
    <row r="190" spans="1:10" s="50" customFormat="1" ht="12.75" customHeight="1">
      <c r="A190" s="254" t="s">
        <v>937</v>
      </c>
      <c r="B190" s="260"/>
      <c r="C190" s="45"/>
      <c r="D190" s="313" t="s">
        <v>1852</v>
      </c>
      <c r="E190" s="311"/>
      <c r="F190" s="39"/>
      <c r="G190" s="39"/>
      <c r="H190" s="39"/>
      <c r="I190" s="39"/>
      <c r="J190" s="96"/>
    </row>
    <row r="191" spans="1:10" s="50" customFormat="1" ht="12.75">
      <c r="A191" s="261"/>
      <c r="B191" s="262"/>
      <c r="C191" s="263"/>
      <c r="D191" s="315"/>
      <c r="E191" s="311"/>
      <c r="F191" s="39"/>
      <c r="G191" s="39"/>
      <c r="H191" s="39"/>
      <c r="I191" s="39"/>
      <c r="J191" s="96"/>
    </row>
    <row r="192" spans="1:10" s="50" customFormat="1" ht="26.25" customHeight="1">
      <c r="A192" s="1239" t="s">
        <v>865</v>
      </c>
      <c r="B192" s="1240"/>
      <c r="C192" s="1241"/>
      <c r="D192" s="313" t="s">
        <v>1853</v>
      </c>
      <c r="E192" s="311"/>
      <c r="F192" s="39"/>
      <c r="G192" s="39"/>
      <c r="H192" s="39"/>
      <c r="I192" s="39"/>
      <c r="J192" s="96"/>
    </row>
    <row r="193" spans="1:10" s="50" customFormat="1" ht="12.75">
      <c r="A193" s="246" t="s">
        <v>1386</v>
      </c>
      <c r="B193" s="247"/>
      <c r="C193" s="248"/>
      <c r="D193" s="311"/>
      <c r="E193" s="311"/>
      <c r="F193" s="39"/>
      <c r="G193" s="39"/>
      <c r="H193" s="39"/>
      <c r="I193" s="39"/>
      <c r="J193" s="96"/>
    </row>
    <row r="194" spans="1:10" s="50" customFormat="1" ht="23.25" customHeight="1">
      <c r="A194" s="264"/>
      <c r="B194" s="1266" t="s">
        <v>1396</v>
      </c>
      <c r="C194" s="1199"/>
      <c r="D194" s="311" t="s">
        <v>1854</v>
      </c>
      <c r="E194" s="311"/>
      <c r="F194" s="39"/>
      <c r="G194" s="39"/>
      <c r="H194" s="39"/>
      <c r="I194" s="39"/>
      <c r="J194" s="96"/>
    </row>
    <row r="195" spans="1:10" s="50" customFormat="1" ht="23.25" customHeight="1">
      <c r="A195" s="264"/>
      <c r="B195" s="1266" t="s">
        <v>1856</v>
      </c>
      <c r="C195" s="1199"/>
      <c r="D195" s="311" t="s">
        <v>1855</v>
      </c>
      <c r="E195" s="311"/>
      <c r="F195" s="39"/>
      <c r="G195" s="39"/>
      <c r="H195" s="39"/>
      <c r="I195" s="39"/>
      <c r="J195" s="96"/>
    </row>
    <row r="196" spans="1:10" s="50" customFormat="1" ht="18" customHeight="1">
      <c r="A196" s="264"/>
      <c r="B196" s="1266" t="s">
        <v>460</v>
      </c>
      <c r="C196" s="1199"/>
      <c r="D196" s="311" t="s">
        <v>461</v>
      </c>
      <c r="E196" s="311"/>
      <c r="F196" s="39"/>
      <c r="G196" s="39"/>
      <c r="H196" s="39"/>
      <c r="I196" s="39"/>
      <c r="J196" s="96"/>
    </row>
    <row r="197" spans="1:10" s="50" customFormat="1" ht="12.75">
      <c r="A197" s="251"/>
      <c r="B197" s="252"/>
      <c r="C197" s="253"/>
      <c r="D197" s="311"/>
      <c r="E197" s="311"/>
      <c r="F197" s="39"/>
      <c r="G197" s="39"/>
      <c r="H197" s="39"/>
      <c r="I197" s="39"/>
      <c r="J197" s="96"/>
    </row>
    <row r="198" spans="1:10" s="50" customFormat="1" ht="33" customHeight="1">
      <c r="A198" s="1267" t="s">
        <v>1655</v>
      </c>
      <c r="B198" s="1268"/>
      <c r="C198" s="1269"/>
      <c r="D198" s="316" t="s">
        <v>725</v>
      </c>
      <c r="E198" s="311"/>
      <c r="F198" s="39"/>
      <c r="G198" s="39"/>
      <c r="H198" s="39"/>
      <c r="I198" s="39"/>
      <c r="J198" s="96"/>
    </row>
    <row r="199" spans="1:10" s="50" customFormat="1" ht="12.75" customHeight="1">
      <c r="A199" s="265" t="s">
        <v>1656</v>
      </c>
      <c r="B199" s="3"/>
      <c r="C199" s="266"/>
      <c r="D199" s="313" t="s">
        <v>1254</v>
      </c>
      <c r="E199" s="311"/>
      <c r="F199" s="39"/>
      <c r="G199" s="39"/>
      <c r="H199" s="39"/>
      <c r="I199" s="39"/>
      <c r="J199" s="96"/>
    </row>
    <row r="200" spans="1:10" s="50" customFormat="1" ht="12.75" customHeight="1">
      <c r="A200" s="246" t="s">
        <v>1386</v>
      </c>
      <c r="B200" s="247"/>
      <c r="C200" s="248"/>
      <c r="D200" s="311"/>
      <c r="E200" s="311"/>
      <c r="F200" s="39"/>
      <c r="G200" s="39"/>
      <c r="H200" s="39"/>
      <c r="I200" s="39"/>
      <c r="J200" s="96"/>
    </row>
    <row r="201" spans="1:10" s="50" customFormat="1" ht="12.75">
      <c r="A201" s="249"/>
      <c r="B201" s="250" t="s">
        <v>1288</v>
      </c>
      <c r="C201" s="45"/>
      <c r="D201" s="311" t="s">
        <v>1647</v>
      </c>
      <c r="E201" s="311"/>
      <c r="F201" s="39"/>
      <c r="G201" s="39"/>
      <c r="H201" s="39"/>
      <c r="I201" s="39"/>
      <c r="J201" s="96"/>
    </row>
    <row r="202" spans="1:10" s="50" customFormat="1" ht="12.75" customHeight="1">
      <c r="A202" s="251"/>
      <c r="B202" s="252"/>
      <c r="C202" s="253"/>
      <c r="D202" s="311"/>
      <c r="E202" s="311"/>
      <c r="F202" s="39"/>
      <c r="G202" s="39"/>
      <c r="H202" s="39"/>
      <c r="I202" s="39"/>
      <c r="J202" s="96"/>
    </row>
    <row r="203" spans="1:10" s="50" customFormat="1" ht="12.75">
      <c r="A203" s="13" t="s">
        <v>1657</v>
      </c>
      <c r="B203" s="3"/>
      <c r="C203" s="267"/>
      <c r="D203" s="313" t="s">
        <v>1255</v>
      </c>
      <c r="E203" s="311"/>
      <c r="F203" s="39"/>
      <c r="G203" s="39"/>
      <c r="H203" s="39"/>
      <c r="I203" s="39"/>
      <c r="J203" s="96"/>
    </row>
    <row r="204" spans="1:10" s="50" customFormat="1" ht="14.25" customHeight="1">
      <c r="A204" s="246" t="s">
        <v>1386</v>
      </c>
      <c r="B204" s="247"/>
      <c r="C204" s="248"/>
      <c r="D204" s="311"/>
      <c r="E204" s="311"/>
      <c r="F204" s="39"/>
      <c r="G204" s="39"/>
      <c r="H204" s="39"/>
      <c r="I204" s="39"/>
      <c r="J204" s="96"/>
    </row>
    <row r="205" spans="1:10" s="50" customFormat="1" ht="12.75" customHeight="1">
      <c r="A205" s="256"/>
      <c r="B205" s="268" t="s">
        <v>1658</v>
      </c>
      <c r="C205" s="45"/>
      <c r="D205" s="311" t="s">
        <v>470</v>
      </c>
      <c r="E205" s="311"/>
      <c r="F205" s="39"/>
      <c r="G205" s="39"/>
      <c r="H205" s="39"/>
      <c r="I205" s="39"/>
      <c r="J205" s="96"/>
    </row>
    <row r="206" spans="1:10" s="50" customFormat="1" ht="12.75" customHeight="1">
      <c r="A206" s="256"/>
      <c r="B206" s="268"/>
      <c r="C206" s="46" t="s">
        <v>993</v>
      </c>
      <c r="D206" s="314" t="s">
        <v>994</v>
      </c>
      <c r="E206" s="311"/>
      <c r="F206" s="39"/>
      <c r="G206" s="39"/>
      <c r="H206" s="39"/>
      <c r="I206" s="39"/>
      <c r="J206" s="96"/>
    </row>
    <row r="207" spans="1:10" s="50" customFormat="1" ht="12.75">
      <c r="A207" s="256"/>
      <c r="B207" s="268" t="s">
        <v>471</v>
      </c>
      <c r="C207" s="45"/>
      <c r="D207" s="311" t="s">
        <v>472</v>
      </c>
      <c r="E207" s="311"/>
      <c r="F207" s="39"/>
      <c r="G207" s="39"/>
      <c r="H207" s="39"/>
      <c r="I207" s="39"/>
      <c r="J207" s="96"/>
    </row>
    <row r="208" spans="1:10" s="50" customFormat="1" ht="12.75">
      <c r="A208" s="256"/>
      <c r="B208" s="268" t="s">
        <v>1405</v>
      </c>
      <c r="C208" s="45"/>
      <c r="D208" s="311" t="s">
        <v>1404</v>
      </c>
      <c r="E208" s="311"/>
      <c r="F208" s="39"/>
      <c r="G208" s="39"/>
      <c r="H208" s="39"/>
      <c r="I208" s="39"/>
      <c r="J208" s="96"/>
    </row>
    <row r="209" spans="1:10" s="50" customFormat="1" ht="12.75">
      <c r="A209" s="251"/>
      <c r="B209" s="252"/>
      <c r="C209" s="253"/>
      <c r="D209" s="311"/>
      <c r="E209" s="311"/>
      <c r="F209" s="39"/>
      <c r="G209" s="39"/>
      <c r="H209" s="39"/>
      <c r="I209" s="39"/>
      <c r="J209" s="96"/>
    </row>
    <row r="210" spans="1:10" s="50" customFormat="1" ht="16.5" customHeight="1">
      <c r="A210" s="1260" t="s">
        <v>1659</v>
      </c>
      <c r="B210" s="1261"/>
      <c r="C210" s="1262"/>
      <c r="D210" s="317" t="s">
        <v>1373</v>
      </c>
      <c r="E210" s="311"/>
      <c r="F210" s="39"/>
      <c r="G210" s="39"/>
      <c r="H210" s="39"/>
      <c r="I210" s="39"/>
      <c r="J210" s="96"/>
    </row>
    <row r="211" spans="1:10" s="50" customFormat="1" ht="12.75">
      <c r="A211" s="107" t="s">
        <v>870</v>
      </c>
      <c r="B211" s="3"/>
      <c r="C211" s="118"/>
      <c r="D211" s="313" t="s">
        <v>935</v>
      </c>
      <c r="E211" s="311"/>
      <c r="F211" s="39"/>
      <c r="G211" s="39"/>
      <c r="H211" s="39"/>
      <c r="I211" s="39"/>
      <c r="J211" s="96"/>
    </row>
    <row r="212" spans="1:10" s="50" customFormat="1" ht="12.75">
      <c r="A212" s="246" t="s">
        <v>1386</v>
      </c>
      <c r="B212" s="247"/>
      <c r="C212" s="248"/>
      <c r="D212" s="311"/>
      <c r="E212" s="311"/>
      <c r="F212" s="39"/>
      <c r="G212" s="39"/>
      <c r="H212" s="39"/>
      <c r="I212" s="39"/>
      <c r="J212" s="96"/>
    </row>
    <row r="213" spans="1:10" s="50" customFormat="1" ht="12.75">
      <c r="A213" s="256"/>
      <c r="B213" s="269" t="s">
        <v>1660</v>
      </c>
      <c r="C213" s="270"/>
      <c r="D213" s="311" t="s">
        <v>1269</v>
      </c>
      <c r="E213" s="311"/>
      <c r="F213" s="39"/>
      <c r="G213" s="39"/>
      <c r="H213" s="39"/>
      <c r="I213" s="39"/>
      <c r="J213" s="96"/>
    </row>
    <row r="214" spans="1:10" s="50" customFormat="1" ht="12.75">
      <c r="A214" s="256"/>
      <c r="B214" s="269"/>
      <c r="C214" s="47" t="s">
        <v>995</v>
      </c>
      <c r="D214" s="314" t="s">
        <v>1867</v>
      </c>
      <c r="E214" s="311"/>
      <c r="F214" s="51"/>
      <c r="G214" s="39"/>
      <c r="H214" s="39"/>
      <c r="I214" s="39"/>
      <c r="J214" s="96"/>
    </row>
    <row r="215" spans="1:10" s="50" customFormat="1" ht="12.75">
      <c r="A215" s="256"/>
      <c r="B215" s="269"/>
      <c r="C215" s="47" t="s">
        <v>996</v>
      </c>
      <c r="D215" s="314" t="s">
        <v>1868</v>
      </c>
      <c r="E215" s="311"/>
      <c r="F215" s="51"/>
      <c r="G215" s="39"/>
      <c r="H215" s="39"/>
      <c r="I215" s="39"/>
      <c r="J215" s="96"/>
    </row>
    <row r="216" spans="1:10" s="50" customFormat="1" ht="12.75">
      <c r="A216" s="256"/>
      <c r="B216" s="269" t="s">
        <v>871</v>
      </c>
      <c r="C216" s="266"/>
      <c r="D216" s="311" t="s">
        <v>1640</v>
      </c>
      <c r="E216" s="311"/>
      <c r="F216" s="311"/>
      <c r="G216" s="311"/>
      <c r="H216" s="311"/>
      <c r="I216" s="311"/>
      <c r="J216" s="339"/>
    </row>
    <row r="217" spans="1:10" s="50" customFormat="1" ht="12.75">
      <c r="A217" s="256"/>
      <c r="B217" s="269"/>
      <c r="C217" s="46" t="s">
        <v>997</v>
      </c>
      <c r="D217" s="314" t="s">
        <v>14</v>
      </c>
      <c r="E217" s="311"/>
      <c r="F217" s="51"/>
      <c r="G217" s="51"/>
      <c r="H217" s="51"/>
      <c r="I217" s="39"/>
      <c r="J217" s="96"/>
    </row>
    <row r="218" spans="1:10" s="50" customFormat="1" ht="12.75">
      <c r="A218" s="256"/>
      <c r="B218" s="269"/>
      <c r="C218" s="46" t="s">
        <v>998</v>
      </c>
      <c r="D218" s="314" t="s">
        <v>15</v>
      </c>
      <c r="E218" s="311"/>
      <c r="F218" s="51"/>
      <c r="G218" s="51"/>
      <c r="H218" s="51"/>
      <c r="I218" s="39"/>
      <c r="J218" s="96"/>
    </row>
    <row r="219" spans="1:10" s="50" customFormat="1" ht="12.75">
      <c r="A219" s="256"/>
      <c r="B219" s="269"/>
      <c r="C219" s="29" t="s">
        <v>999</v>
      </c>
      <c r="D219" s="314" t="s">
        <v>16</v>
      </c>
      <c r="E219" s="311"/>
      <c r="F219" s="51"/>
      <c r="G219" s="51"/>
      <c r="H219" s="51"/>
      <c r="I219" s="39"/>
      <c r="J219" s="96"/>
    </row>
    <row r="220" spans="1:10" s="50" customFormat="1" ht="12.75">
      <c r="A220" s="256"/>
      <c r="B220" s="250" t="s">
        <v>1289</v>
      </c>
      <c r="C220" s="46"/>
      <c r="D220" s="311" t="s">
        <v>1639</v>
      </c>
      <c r="E220" s="311"/>
      <c r="F220" s="51"/>
      <c r="G220" s="51"/>
      <c r="H220" s="51"/>
      <c r="I220" s="39"/>
      <c r="J220" s="96"/>
    </row>
    <row r="221" spans="1:10" s="50" customFormat="1" ht="12.75">
      <c r="A221" s="256"/>
      <c r="B221" s="250" t="s">
        <v>979</v>
      </c>
      <c r="C221" s="35"/>
      <c r="D221" s="311" t="s">
        <v>1638</v>
      </c>
      <c r="E221" s="311"/>
      <c r="F221" s="311"/>
      <c r="G221" s="311"/>
      <c r="H221" s="311"/>
      <c r="I221" s="311"/>
      <c r="J221" s="339"/>
    </row>
    <row r="222" spans="1:10" s="50" customFormat="1" ht="12.75">
      <c r="A222" s="256"/>
      <c r="B222" s="250"/>
      <c r="C222" s="46" t="s">
        <v>1864</v>
      </c>
      <c r="D222" s="314" t="s">
        <v>17</v>
      </c>
      <c r="E222" s="311"/>
      <c r="F222" s="51"/>
      <c r="G222" s="51"/>
      <c r="H222" s="51"/>
      <c r="I222" s="39"/>
      <c r="J222" s="96"/>
    </row>
    <row r="223" spans="1:10" s="50" customFormat="1" ht="12.75">
      <c r="A223" s="256"/>
      <c r="B223" s="250" t="s">
        <v>980</v>
      </c>
      <c r="C223" s="46"/>
      <c r="D223" s="311" t="s">
        <v>1637</v>
      </c>
      <c r="E223" s="311"/>
      <c r="F223" s="311"/>
      <c r="G223" s="311"/>
      <c r="H223" s="311"/>
      <c r="I223" s="311"/>
      <c r="J223" s="339"/>
    </row>
    <row r="224" spans="1:10" s="50" customFormat="1" ht="12.75">
      <c r="A224" s="256"/>
      <c r="B224" s="250"/>
      <c r="C224" s="47" t="s">
        <v>1865</v>
      </c>
      <c r="D224" s="314" t="s">
        <v>18</v>
      </c>
      <c r="E224" s="311"/>
      <c r="F224" s="51"/>
      <c r="G224" s="51"/>
      <c r="H224" s="51"/>
      <c r="I224" s="39"/>
      <c r="J224" s="96"/>
    </row>
    <row r="225" spans="1:10" s="50" customFormat="1" ht="12.75">
      <c r="A225" s="256"/>
      <c r="B225" s="250"/>
      <c r="C225" s="46" t="s">
        <v>1866</v>
      </c>
      <c r="D225" s="314" t="s">
        <v>19</v>
      </c>
      <c r="E225" s="311"/>
      <c r="F225" s="51"/>
      <c r="G225" s="51"/>
      <c r="H225" s="51"/>
      <c r="I225" s="39"/>
      <c r="J225" s="96"/>
    </row>
    <row r="226" spans="1:10" s="50" customFormat="1" ht="12.75">
      <c r="A226" s="256"/>
      <c r="B226" s="120" t="s">
        <v>1290</v>
      </c>
      <c r="C226" s="29"/>
      <c r="D226" s="311" t="s">
        <v>72</v>
      </c>
      <c r="E226" s="311"/>
      <c r="F226" s="51"/>
      <c r="G226" s="51"/>
      <c r="H226" s="51"/>
      <c r="I226" s="39"/>
      <c r="J226" s="96"/>
    </row>
    <row r="227" spans="1:10" s="50" customFormat="1" ht="12.75">
      <c r="A227" s="271"/>
      <c r="B227" s="272"/>
      <c r="C227" s="273"/>
      <c r="D227" s="311"/>
      <c r="E227" s="311"/>
      <c r="F227" s="51"/>
      <c r="G227" s="51"/>
      <c r="H227" s="51"/>
      <c r="I227" s="39"/>
      <c r="J227" s="96"/>
    </row>
    <row r="228" spans="1:10" s="50" customFormat="1" ht="12.75">
      <c r="A228" s="107" t="s">
        <v>768</v>
      </c>
      <c r="B228" s="4"/>
      <c r="C228" s="30"/>
      <c r="D228" s="313" t="s">
        <v>1641</v>
      </c>
      <c r="E228" s="311"/>
      <c r="F228" s="311"/>
      <c r="G228" s="311"/>
      <c r="H228" s="311"/>
      <c r="I228" s="311"/>
      <c r="J228" s="339"/>
    </row>
    <row r="229" spans="1:10" s="50" customFormat="1" ht="16.5" customHeight="1">
      <c r="A229" s="246" t="s">
        <v>1386</v>
      </c>
      <c r="B229" s="247"/>
      <c r="C229" s="248"/>
      <c r="D229" s="311"/>
      <c r="E229" s="311"/>
      <c r="F229" s="51"/>
      <c r="G229" s="51"/>
      <c r="H229" s="51"/>
      <c r="I229" s="51"/>
      <c r="J229" s="96"/>
    </row>
    <row r="230" spans="1:10" s="50" customFormat="1" ht="12.75">
      <c r="A230" s="48"/>
      <c r="B230" s="120" t="s">
        <v>501</v>
      </c>
      <c r="C230" s="29"/>
      <c r="D230" s="311" t="s">
        <v>1642</v>
      </c>
      <c r="E230" s="311"/>
      <c r="F230" s="311"/>
      <c r="G230" s="311"/>
      <c r="H230" s="311"/>
      <c r="I230" s="311"/>
      <c r="J230" s="339"/>
    </row>
    <row r="231" spans="1:10" s="50" customFormat="1" ht="12.75">
      <c r="A231" s="48"/>
      <c r="B231" s="120"/>
      <c r="C231" s="29" t="s">
        <v>713</v>
      </c>
      <c r="D231" s="314" t="s">
        <v>1284</v>
      </c>
      <c r="E231" s="311"/>
      <c r="F231" s="51"/>
      <c r="G231" s="51"/>
      <c r="H231" s="51"/>
      <c r="I231" s="39"/>
      <c r="J231" s="96"/>
    </row>
    <row r="232" spans="1:10" s="50" customFormat="1" ht="12.75">
      <c r="A232" s="48"/>
      <c r="B232" s="120"/>
      <c r="C232" s="29" t="s">
        <v>499</v>
      </c>
      <c r="D232" s="314" t="s">
        <v>500</v>
      </c>
      <c r="E232" s="311"/>
      <c r="F232" s="51"/>
      <c r="G232" s="51"/>
      <c r="H232" s="51"/>
      <c r="I232" s="39"/>
      <c r="J232" s="96"/>
    </row>
    <row r="233" spans="1:10" s="50" customFormat="1" ht="12.75">
      <c r="A233" s="48"/>
      <c r="B233" s="120" t="s">
        <v>769</v>
      </c>
      <c r="C233" s="29"/>
      <c r="D233" s="311" t="s">
        <v>770</v>
      </c>
      <c r="E233" s="311"/>
      <c r="F233" s="51"/>
      <c r="G233" s="51"/>
      <c r="H233" s="51"/>
      <c r="I233" s="39"/>
      <c r="J233" s="96"/>
    </row>
    <row r="234" spans="1:10" s="50" customFormat="1" ht="12.75">
      <c r="A234" s="256"/>
      <c r="B234" s="250" t="s">
        <v>1558</v>
      </c>
      <c r="C234" s="46"/>
      <c r="D234" s="311" t="s">
        <v>1643</v>
      </c>
      <c r="E234" s="311"/>
      <c r="F234" s="311"/>
      <c r="G234" s="311"/>
      <c r="H234" s="311"/>
      <c r="I234" s="311"/>
      <c r="J234" s="339"/>
    </row>
    <row r="235" spans="1:10" s="50" customFormat="1" ht="12.75">
      <c r="A235" s="256"/>
      <c r="B235" s="250"/>
      <c r="C235" s="29" t="s">
        <v>20</v>
      </c>
      <c r="D235" s="314" t="s">
        <v>21</v>
      </c>
      <c r="E235" s="311"/>
      <c r="F235" s="51"/>
      <c r="G235" s="51"/>
      <c r="H235" s="51"/>
      <c r="I235" s="39"/>
      <c r="J235" s="96"/>
    </row>
    <row r="236" spans="1:10" s="50" customFormat="1" ht="12.75">
      <c r="A236" s="256"/>
      <c r="B236" s="250"/>
      <c r="C236" s="29"/>
      <c r="D236" s="311"/>
      <c r="E236" s="311"/>
      <c r="F236" s="51"/>
      <c r="G236" s="51"/>
      <c r="H236" s="51"/>
      <c r="I236" s="39"/>
      <c r="J236" s="96"/>
    </row>
    <row r="237" spans="1:10" s="50" customFormat="1" ht="12.75">
      <c r="A237" s="107" t="s">
        <v>981</v>
      </c>
      <c r="B237" s="5"/>
      <c r="C237" s="274"/>
      <c r="D237" s="313" t="s">
        <v>722</v>
      </c>
      <c r="E237" s="311"/>
      <c r="F237" s="311"/>
      <c r="G237" s="311"/>
      <c r="H237" s="311"/>
      <c r="I237" s="311"/>
      <c r="J237" s="339"/>
    </row>
    <row r="238" spans="1:10" s="50" customFormat="1" ht="14.25" customHeight="1">
      <c r="A238" s="246" t="s">
        <v>1386</v>
      </c>
      <c r="B238" s="247"/>
      <c r="C238" s="248"/>
      <c r="D238" s="311"/>
      <c r="E238" s="311"/>
      <c r="F238" s="51"/>
      <c r="G238" s="51"/>
      <c r="H238" s="51"/>
      <c r="I238" s="39"/>
      <c r="J238" s="96"/>
    </row>
    <row r="239" spans="1:10" s="50" customFormat="1" ht="12" customHeight="1">
      <c r="A239" s="48"/>
      <c r="B239" s="1173" t="s">
        <v>872</v>
      </c>
      <c r="C239" s="1174"/>
      <c r="D239" s="311" t="s">
        <v>1644</v>
      </c>
      <c r="E239" s="311"/>
      <c r="F239" s="311"/>
      <c r="G239" s="311"/>
      <c r="H239" s="311"/>
      <c r="I239" s="311"/>
      <c r="J239" s="339"/>
    </row>
    <row r="240" spans="1:10" s="50" customFormat="1" ht="12.75">
      <c r="A240" s="48"/>
      <c r="B240" s="250"/>
      <c r="C240" s="29" t="s">
        <v>22</v>
      </c>
      <c r="D240" s="318" t="s">
        <v>1045</v>
      </c>
      <c r="E240" s="311"/>
      <c r="F240" s="51"/>
      <c r="G240" s="51"/>
      <c r="H240" s="51"/>
      <c r="I240" s="39"/>
      <c r="J240" s="96"/>
    </row>
    <row r="241" spans="1:10" s="50" customFormat="1" ht="12.75">
      <c r="A241" s="48"/>
      <c r="B241" s="250"/>
      <c r="C241" s="30" t="s">
        <v>23</v>
      </c>
      <c r="D241" s="318" t="s">
        <v>1046</v>
      </c>
      <c r="E241" s="311"/>
      <c r="F241" s="39"/>
      <c r="G241" s="39"/>
      <c r="H241" s="39"/>
      <c r="I241" s="39"/>
      <c r="J241" s="96"/>
    </row>
    <row r="242" spans="1:10" s="50" customFormat="1" ht="12.75">
      <c r="A242" s="48"/>
      <c r="B242" s="250"/>
      <c r="C242" s="29" t="s">
        <v>24</v>
      </c>
      <c r="D242" s="318" t="s">
        <v>1047</v>
      </c>
      <c r="E242" s="311"/>
      <c r="F242" s="39"/>
      <c r="G242" s="39"/>
      <c r="H242" s="39"/>
      <c r="I242" s="39"/>
      <c r="J242" s="96"/>
    </row>
    <row r="243" spans="1:10" s="50" customFormat="1" ht="12.75">
      <c r="A243" s="48"/>
      <c r="B243" s="250"/>
      <c r="C243" s="30" t="s">
        <v>25</v>
      </c>
      <c r="D243" s="318" t="s">
        <v>1048</v>
      </c>
      <c r="E243" s="311"/>
      <c r="F243" s="39"/>
      <c r="G243" s="39"/>
      <c r="H243" s="39"/>
      <c r="I243" s="39"/>
      <c r="J243" s="96"/>
    </row>
    <row r="244" spans="1:10" s="50" customFormat="1" ht="12.75">
      <c r="A244" s="48"/>
      <c r="B244" s="250"/>
      <c r="C244" s="30" t="s">
        <v>26</v>
      </c>
      <c r="D244" s="318" t="s">
        <v>1049</v>
      </c>
      <c r="E244" s="311"/>
      <c r="F244" s="39"/>
      <c r="G244" s="39"/>
      <c r="H244" s="39"/>
      <c r="I244" s="39"/>
      <c r="J244" s="96"/>
    </row>
    <row r="245" spans="1:10" s="50" customFormat="1" ht="12.75">
      <c r="A245" s="48"/>
      <c r="B245" s="250"/>
      <c r="C245" s="30" t="s">
        <v>27</v>
      </c>
      <c r="D245" s="318" t="s">
        <v>1050</v>
      </c>
      <c r="E245" s="311"/>
      <c r="F245" s="39"/>
      <c r="G245" s="39"/>
      <c r="H245" s="39"/>
      <c r="I245" s="39"/>
      <c r="J245" s="96"/>
    </row>
    <row r="246" spans="1:10" s="50" customFormat="1" ht="14.25" customHeight="1">
      <c r="A246" s="48"/>
      <c r="B246" s="250"/>
      <c r="C246" s="30" t="s">
        <v>28</v>
      </c>
      <c r="D246" s="318" t="s">
        <v>1051</v>
      </c>
      <c r="E246" s="311"/>
      <c r="F246" s="39"/>
      <c r="G246" s="39"/>
      <c r="H246" s="39"/>
      <c r="I246" s="39"/>
      <c r="J246" s="96"/>
    </row>
    <row r="247" spans="1:10" s="50" customFormat="1" ht="12.75" customHeight="1">
      <c r="A247" s="48"/>
      <c r="B247" s="250"/>
      <c r="C247" s="30" t="s">
        <v>1043</v>
      </c>
      <c r="D247" s="318" t="s">
        <v>1052</v>
      </c>
      <c r="E247" s="311"/>
      <c r="F247" s="39"/>
      <c r="G247" s="39"/>
      <c r="H247" s="39"/>
      <c r="I247" s="39"/>
      <c r="J247" s="96"/>
    </row>
    <row r="248" spans="1:10" s="50" customFormat="1" ht="14.25" customHeight="1">
      <c r="A248" s="48"/>
      <c r="B248" s="250"/>
      <c r="C248" s="29" t="s">
        <v>1044</v>
      </c>
      <c r="D248" s="318" t="s">
        <v>1053</v>
      </c>
      <c r="E248" s="311"/>
      <c r="F248" s="39"/>
      <c r="G248" s="39"/>
      <c r="H248" s="39"/>
      <c r="I248" s="39"/>
      <c r="J248" s="96"/>
    </row>
    <row r="249" spans="1:10" s="50" customFormat="1" ht="14.25" customHeight="1">
      <c r="A249" s="48"/>
      <c r="B249" s="250" t="s">
        <v>873</v>
      </c>
      <c r="C249" s="29"/>
      <c r="D249" s="311" t="s">
        <v>1645</v>
      </c>
      <c r="E249" s="311"/>
      <c r="F249" s="39"/>
      <c r="G249" s="39"/>
      <c r="H249" s="39"/>
      <c r="I249" s="39"/>
      <c r="J249" s="96"/>
    </row>
    <row r="250" spans="1:10" s="50" customFormat="1" ht="15" customHeight="1">
      <c r="A250" s="48"/>
      <c r="B250" s="250"/>
      <c r="C250" s="29" t="s">
        <v>1054</v>
      </c>
      <c r="D250" s="318" t="s">
        <v>1057</v>
      </c>
      <c r="E250" s="311"/>
      <c r="F250" s="39"/>
      <c r="G250" s="39"/>
      <c r="H250" s="39"/>
      <c r="I250" s="39"/>
      <c r="J250" s="96"/>
    </row>
    <row r="251" spans="1:10" s="50" customFormat="1" ht="12.75">
      <c r="A251" s="48"/>
      <c r="B251" s="250"/>
      <c r="C251" s="29" t="s">
        <v>1055</v>
      </c>
      <c r="D251" s="318" t="s">
        <v>1058</v>
      </c>
      <c r="E251" s="311"/>
      <c r="F251" s="39"/>
      <c r="G251" s="39"/>
      <c r="H251" s="39"/>
      <c r="I251" s="39"/>
      <c r="J251" s="96"/>
    </row>
    <row r="252" spans="1:10" s="50" customFormat="1" ht="25.5">
      <c r="A252" s="48"/>
      <c r="B252" s="250"/>
      <c r="C252" s="30" t="s">
        <v>1056</v>
      </c>
      <c r="D252" s="318" t="s">
        <v>1059</v>
      </c>
      <c r="E252" s="311"/>
      <c r="F252" s="39"/>
      <c r="G252" s="39"/>
      <c r="H252" s="39"/>
      <c r="I252" s="39"/>
      <c r="J252" s="96"/>
    </row>
    <row r="253" spans="1:10" s="50" customFormat="1" ht="12.75">
      <c r="A253" s="48"/>
      <c r="B253" s="250" t="s">
        <v>1652</v>
      </c>
      <c r="C253" s="274"/>
      <c r="D253" s="311" t="s">
        <v>901</v>
      </c>
      <c r="E253" s="311"/>
      <c r="F253" s="39"/>
      <c r="G253" s="39"/>
      <c r="H253" s="39"/>
      <c r="I253" s="39"/>
      <c r="J253" s="96"/>
    </row>
    <row r="254" spans="1:10" s="50" customFormat="1" ht="12.75">
      <c r="A254" s="48"/>
      <c r="B254" s="250" t="s">
        <v>884</v>
      </c>
      <c r="C254" s="274"/>
      <c r="D254" s="311" t="s">
        <v>902</v>
      </c>
      <c r="E254" s="311"/>
      <c r="F254" s="39"/>
      <c r="G254" s="39"/>
      <c r="H254" s="39"/>
      <c r="I254" s="39"/>
      <c r="J254" s="96"/>
    </row>
    <row r="255" spans="1:10" s="50" customFormat="1" ht="14.25" customHeight="1">
      <c r="A255" s="271"/>
      <c r="B255" s="272"/>
      <c r="C255" s="273"/>
      <c r="D255" s="311"/>
      <c r="E255" s="311"/>
      <c r="F255" s="39"/>
      <c r="G255" s="39"/>
      <c r="H255" s="39"/>
      <c r="I255" s="39"/>
      <c r="J255" s="96"/>
    </row>
    <row r="256" spans="1:10" s="50" customFormat="1" ht="24" customHeight="1">
      <c r="A256" s="1239" t="s">
        <v>1395</v>
      </c>
      <c r="B256" s="1240"/>
      <c r="C256" s="1241"/>
      <c r="D256" s="313" t="s">
        <v>723</v>
      </c>
      <c r="E256" s="311"/>
      <c r="F256" s="39"/>
      <c r="G256" s="39"/>
      <c r="H256" s="39"/>
      <c r="I256" s="39"/>
      <c r="J256" s="96"/>
    </row>
    <row r="257" spans="1:10" s="50" customFormat="1" ht="12.75">
      <c r="A257" s="246" t="s">
        <v>1386</v>
      </c>
      <c r="B257" s="247"/>
      <c r="C257" s="248"/>
      <c r="D257" s="311"/>
      <c r="E257" s="311"/>
      <c r="F257" s="39"/>
      <c r="G257" s="39"/>
      <c r="H257" s="39"/>
      <c r="I257" s="39"/>
      <c r="J257" s="96"/>
    </row>
    <row r="258" spans="1:10" s="50" customFormat="1" ht="12.75">
      <c r="A258" s="256"/>
      <c r="B258" s="250" t="s">
        <v>1533</v>
      </c>
      <c r="C258" s="46"/>
      <c r="D258" s="311" t="s">
        <v>903</v>
      </c>
      <c r="E258" s="311"/>
      <c r="F258" s="39"/>
      <c r="G258" s="39"/>
      <c r="H258" s="39"/>
      <c r="I258" s="39"/>
      <c r="J258" s="96"/>
    </row>
    <row r="259" spans="1:10" s="50" customFormat="1" ht="12.75">
      <c r="A259" s="256"/>
      <c r="B259" s="120" t="s">
        <v>982</v>
      </c>
      <c r="C259" s="46"/>
      <c r="D259" s="311" t="s">
        <v>483</v>
      </c>
      <c r="E259" s="311"/>
      <c r="F259" s="39"/>
      <c r="G259" s="39"/>
      <c r="H259" s="39"/>
      <c r="I259" s="39"/>
      <c r="J259" s="96"/>
    </row>
    <row r="260" spans="1:10" s="50" customFormat="1" ht="12.75">
      <c r="A260" s="256"/>
      <c r="B260" s="120"/>
      <c r="C260" s="46" t="s">
        <v>1060</v>
      </c>
      <c r="D260" s="314" t="s">
        <v>1065</v>
      </c>
      <c r="E260" s="311"/>
      <c r="F260" s="51"/>
      <c r="G260" s="39"/>
      <c r="H260" s="39"/>
      <c r="I260" s="39"/>
      <c r="J260" s="96"/>
    </row>
    <row r="261" spans="1:10" s="50" customFormat="1" ht="12.75">
      <c r="A261" s="256"/>
      <c r="B261" s="120" t="s">
        <v>1534</v>
      </c>
      <c r="C261" s="29"/>
      <c r="D261" s="311" t="s">
        <v>904</v>
      </c>
      <c r="E261" s="311"/>
      <c r="F261" s="51"/>
      <c r="G261" s="39"/>
      <c r="H261" s="39"/>
      <c r="I261" s="39"/>
      <c r="J261" s="96"/>
    </row>
    <row r="262" spans="1:10" s="50" customFormat="1" ht="12.75">
      <c r="A262" s="48"/>
      <c r="B262" s="120" t="s">
        <v>885</v>
      </c>
      <c r="C262" s="29"/>
      <c r="D262" s="311" t="s">
        <v>906</v>
      </c>
      <c r="E262" s="311"/>
      <c r="F262" s="51"/>
      <c r="G262" s="51"/>
      <c r="H262" s="51"/>
      <c r="I262" s="39"/>
      <c r="J262" s="96"/>
    </row>
    <row r="263" spans="1:10" s="50" customFormat="1" ht="12.75">
      <c r="A263" s="48"/>
      <c r="B263" s="120" t="s">
        <v>473</v>
      </c>
      <c r="C263" s="29"/>
      <c r="D263" s="311" t="s">
        <v>474</v>
      </c>
      <c r="E263" s="311"/>
      <c r="F263" s="51"/>
      <c r="G263" s="51"/>
      <c r="H263" s="51"/>
      <c r="I263" s="39"/>
      <c r="J263" s="96"/>
    </row>
    <row r="264" spans="1:10" s="50" customFormat="1" ht="12.75">
      <c r="A264" s="48"/>
      <c r="B264" s="120" t="s">
        <v>983</v>
      </c>
      <c r="C264" s="120"/>
      <c r="D264" s="311" t="s">
        <v>984</v>
      </c>
      <c r="E264" s="311"/>
      <c r="F264" s="51"/>
      <c r="G264" s="51"/>
      <c r="H264" s="51"/>
      <c r="I264" s="51"/>
      <c r="J264" s="284"/>
    </row>
    <row r="265" spans="1:10" s="50" customFormat="1" ht="12.75">
      <c r="A265" s="48"/>
      <c r="B265" s="120" t="s">
        <v>985</v>
      </c>
      <c r="C265" s="29"/>
      <c r="D265" s="311" t="s">
        <v>905</v>
      </c>
      <c r="E265" s="311"/>
      <c r="F265" s="311"/>
      <c r="G265" s="311"/>
      <c r="H265" s="311"/>
      <c r="I265" s="311"/>
      <c r="J265" s="339"/>
    </row>
    <row r="266" spans="1:10" s="50" customFormat="1" ht="12.75">
      <c r="A266" s="48"/>
      <c r="B266" s="120"/>
      <c r="C266" s="46" t="s">
        <v>1061</v>
      </c>
      <c r="D266" s="314" t="s">
        <v>1063</v>
      </c>
      <c r="E266" s="311"/>
      <c r="F266" s="51"/>
      <c r="G266" s="51"/>
      <c r="H266" s="51"/>
      <c r="I266" s="51"/>
      <c r="J266" s="284"/>
    </row>
    <row r="267" spans="1:10" s="50" customFormat="1" ht="12.75" customHeight="1">
      <c r="A267" s="48"/>
      <c r="B267" s="120"/>
      <c r="C267" s="46" t="s">
        <v>1062</v>
      </c>
      <c r="D267" s="314" t="s">
        <v>1064</v>
      </c>
      <c r="E267" s="311"/>
      <c r="F267" s="51"/>
      <c r="G267" s="51"/>
      <c r="H267" s="51"/>
      <c r="I267" s="51"/>
      <c r="J267" s="284"/>
    </row>
    <row r="268" spans="1:10" s="50" customFormat="1" ht="12.75">
      <c r="A268" s="256"/>
      <c r="B268" s="250" t="s">
        <v>886</v>
      </c>
      <c r="C268" s="29"/>
      <c r="D268" s="311" t="s">
        <v>484</v>
      </c>
      <c r="E268" s="311"/>
      <c r="F268" s="51"/>
      <c r="G268" s="51"/>
      <c r="H268" s="51"/>
      <c r="I268" s="51"/>
      <c r="J268" s="284"/>
    </row>
    <row r="269" spans="1:10" s="50" customFormat="1" ht="17.25" customHeight="1">
      <c r="A269" s="271"/>
      <c r="B269" s="272"/>
      <c r="C269" s="273"/>
      <c r="D269" s="311"/>
      <c r="E269" s="311"/>
      <c r="F269" s="51"/>
      <c r="G269" s="51"/>
      <c r="H269" s="51"/>
      <c r="I269" s="51"/>
      <c r="J269" s="284"/>
    </row>
    <row r="270" spans="1:10" s="50" customFormat="1" ht="39.75" customHeight="1">
      <c r="A270" s="1279" t="s">
        <v>866</v>
      </c>
      <c r="B270" s="1280"/>
      <c r="C270" s="1281"/>
      <c r="D270" s="317">
        <v>69.02</v>
      </c>
      <c r="E270" s="311"/>
      <c r="F270" s="311"/>
      <c r="G270" s="311"/>
      <c r="H270" s="311"/>
      <c r="I270" s="311"/>
      <c r="J270" s="339"/>
    </row>
    <row r="271" spans="1:10" s="50" customFormat="1" ht="12.75">
      <c r="A271" s="107" t="s">
        <v>1560</v>
      </c>
      <c r="B271" s="5"/>
      <c r="C271" s="274"/>
      <c r="D271" s="313" t="s">
        <v>907</v>
      </c>
      <c r="E271" s="311"/>
      <c r="F271" s="39"/>
      <c r="G271" s="39"/>
      <c r="H271" s="39"/>
      <c r="I271" s="39"/>
      <c r="J271" s="96"/>
    </row>
    <row r="272" spans="1:10" s="50" customFormat="1" ht="12.75">
      <c r="A272" s="246" t="s">
        <v>1386</v>
      </c>
      <c r="B272" s="247"/>
      <c r="C272" s="248"/>
      <c r="D272" s="311"/>
      <c r="E272" s="311"/>
      <c r="F272" s="39"/>
      <c r="G272" s="51"/>
      <c r="H272" s="51"/>
      <c r="I272" s="51"/>
      <c r="J272" s="284"/>
    </row>
    <row r="273" spans="1:10" s="50" customFormat="1" ht="12.75">
      <c r="A273" s="48"/>
      <c r="B273" s="250" t="s">
        <v>894</v>
      </c>
      <c r="C273" s="274"/>
      <c r="D273" s="311" t="s">
        <v>909</v>
      </c>
      <c r="E273" s="311"/>
      <c r="F273" s="39"/>
      <c r="G273" s="39"/>
      <c r="H273" s="39"/>
      <c r="I273" s="39"/>
      <c r="J273" s="96"/>
    </row>
    <row r="274" spans="1:10" s="50" customFormat="1" ht="12.75">
      <c r="A274" s="48"/>
      <c r="B274" s="250"/>
      <c r="C274" s="29" t="s">
        <v>1066</v>
      </c>
      <c r="D274" s="314" t="s">
        <v>1072</v>
      </c>
      <c r="E274" s="311"/>
      <c r="F274" s="51"/>
      <c r="G274" s="39"/>
      <c r="H274" s="39"/>
      <c r="I274" s="39"/>
      <c r="J274" s="96"/>
    </row>
    <row r="275" spans="1:10" s="50" customFormat="1" ht="12.75">
      <c r="A275" s="48"/>
      <c r="B275" s="250"/>
      <c r="C275" s="35" t="s">
        <v>1067</v>
      </c>
      <c r="D275" s="314" t="s">
        <v>1073</v>
      </c>
      <c r="E275" s="311"/>
      <c r="F275" s="51"/>
      <c r="G275" s="39"/>
      <c r="H275" s="39"/>
      <c r="I275" s="39"/>
      <c r="J275" s="96"/>
    </row>
    <row r="276" spans="1:10" s="50" customFormat="1" ht="12.75">
      <c r="A276" s="48"/>
      <c r="B276" s="120" t="s">
        <v>390</v>
      </c>
      <c r="C276" s="29"/>
      <c r="D276" s="311" t="s">
        <v>910</v>
      </c>
      <c r="E276" s="311"/>
      <c r="F276" s="311"/>
      <c r="G276" s="311"/>
      <c r="H276" s="311"/>
      <c r="I276" s="311"/>
      <c r="J276" s="339"/>
    </row>
    <row r="277" spans="1:10" s="50" customFormat="1" ht="12.75">
      <c r="A277" s="48"/>
      <c r="B277" s="120"/>
      <c r="C277" s="46" t="s">
        <v>1068</v>
      </c>
      <c r="D277" s="314" t="s">
        <v>54</v>
      </c>
      <c r="E277" s="311"/>
      <c r="F277" s="51"/>
      <c r="G277" s="51"/>
      <c r="H277" s="51"/>
      <c r="I277" s="39"/>
      <c r="J277" s="96"/>
    </row>
    <row r="278" spans="1:10" s="50" customFormat="1" ht="12.75" customHeight="1">
      <c r="A278" s="48"/>
      <c r="B278" s="120"/>
      <c r="C278" s="46" t="s">
        <v>1069</v>
      </c>
      <c r="D278" s="314" t="s">
        <v>55</v>
      </c>
      <c r="E278" s="311"/>
      <c r="F278" s="51"/>
      <c r="G278" s="51"/>
      <c r="H278" s="51"/>
      <c r="I278" s="39"/>
      <c r="J278" s="96"/>
    </row>
    <row r="279" spans="1:10" s="50" customFormat="1" ht="12.75">
      <c r="A279" s="48"/>
      <c r="B279" s="250" t="s">
        <v>1559</v>
      </c>
      <c r="C279" s="46"/>
      <c r="D279" s="311" t="s">
        <v>911</v>
      </c>
      <c r="E279" s="311"/>
      <c r="F279" s="51"/>
      <c r="G279" s="51"/>
      <c r="H279" s="51"/>
      <c r="I279" s="39"/>
      <c r="J279" s="96"/>
    </row>
    <row r="280" spans="1:10" s="50" customFormat="1" ht="12.75">
      <c r="A280" s="48"/>
      <c r="B280" s="250" t="s">
        <v>1285</v>
      </c>
      <c r="C280" s="46"/>
      <c r="D280" s="311" t="s">
        <v>912</v>
      </c>
      <c r="E280" s="311"/>
      <c r="F280" s="51"/>
      <c r="G280" s="51"/>
      <c r="H280" s="51"/>
      <c r="I280" s="39"/>
      <c r="J280" s="96"/>
    </row>
    <row r="281" spans="1:10" s="50" customFormat="1" ht="12.75" customHeight="1">
      <c r="A281" s="48"/>
      <c r="B281" s="250" t="s">
        <v>887</v>
      </c>
      <c r="C281" s="274"/>
      <c r="D281" s="311" t="s">
        <v>913</v>
      </c>
      <c r="E281" s="311"/>
      <c r="F281" s="51"/>
      <c r="G281" s="51"/>
      <c r="H281" s="51"/>
      <c r="I281" s="39"/>
      <c r="J281" s="96"/>
    </row>
    <row r="282" spans="1:10" s="50" customFormat="1" ht="12.75">
      <c r="A282" s="271"/>
      <c r="B282" s="272"/>
      <c r="C282" s="273"/>
      <c r="D282" s="311"/>
      <c r="E282" s="311"/>
      <c r="F282" s="51"/>
      <c r="G282" s="51"/>
      <c r="H282" s="51"/>
      <c r="I282" s="39"/>
      <c r="J282" s="96"/>
    </row>
    <row r="283" spans="1:10" s="50" customFormat="1" ht="12.75">
      <c r="A283" s="107" t="s">
        <v>1376</v>
      </c>
      <c r="B283" s="4"/>
      <c r="C283" s="275"/>
      <c r="D283" s="313" t="s">
        <v>908</v>
      </c>
      <c r="E283" s="311"/>
      <c r="F283" s="311"/>
      <c r="G283" s="311"/>
      <c r="H283" s="311"/>
      <c r="I283" s="311"/>
      <c r="J283" s="339"/>
    </row>
    <row r="284" spans="1:10" s="50" customFormat="1" ht="12.75">
      <c r="A284" s="246" t="s">
        <v>1386</v>
      </c>
      <c r="B284" s="247"/>
      <c r="C284" s="248"/>
      <c r="D284" s="311"/>
      <c r="E284" s="311"/>
      <c r="F284" s="39"/>
      <c r="G284" s="51"/>
      <c r="H284" s="51"/>
      <c r="I284" s="39"/>
      <c r="J284" s="96"/>
    </row>
    <row r="285" spans="1:10" s="97" customFormat="1" ht="12.75">
      <c r="A285" s="246"/>
      <c r="B285" s="136" t="s">
        <v>1374</v>
      </c>
      <c r="C285" s="248"/>
      <c r="D285" s="311" t="s">
        <v>1375</v>
      </c>
      <c r="E285" s="311"/>
      <c r="F285" s="39"/>
      <c r="G285" s="51"/>
      <c r="H285" s="51"/>
      <c r="I285" s="39"/>
      <c r="J285" s="96"/>
    </row>
    <row r="286" spans="1:10" s="50" customFormat="1" ht="12.75">
      <c r="A286" s="48"/>
      <c r="B286" s="250" t="s">
        <v>391</v>
      </c>
      <c r="C286" s="46"/>
      <c r="D286" s="311" t="s">
        <v>914</v>
      </c>
      <c r="E286" s="311"/>
      <c r="F286" s="39"/>
      <c r="G286" s="39"/>
      <c r="H286" s="39"/>
      <c r="I286" s="39"/>
      <c r="J286" s="96"/>
    </row>
    <row r="287" spans="1:10" s="50" customFormat="1" ht="12.75">
      <c r="A287" s="48"/>
      <c r="B287" s="250"/>
      <c r="C287" s="46" t="s">
        <v>1070</v>
      </c>
      <c r="D287" s="311" t="s">
        <v>56</v>
      </c>
      <c r="E287" s="311"/>
      <c r="F287" s="39"/>
      <c r="G287" s="39"/>
      <c r="H287" s="39"/>
      <c r="I287" s="39"/>
      <c r="J287" s="284"/>
    </row>
    <row r="288" spans="1:10" s="50" customFormat="1" ht="12.75">
      <c r="A288" s="48"/>
      <c r="B288" s="250"/>
      <c r="C288" s="46" t="s">
        <v>1071</v>
      </c>
      <c r="D288" s="311" t="s">
        <v>1000</v>
      </c>
      <c r="E288" s="311"/>
      <c r="F288" s="39"/>
      <c r="G288" s="39"/>
      <c r="H288" s="39"/>
      <c r="I288" s="39"/>
      <c r="J288" s="284"/>
    </row>
    <row r="289" spans="1:10" s="50" customFormat="1" ht="12.75">
      <c r="A289" s="48"/>
      <c r="B289" s="250" t="s">
        <v>915</v>
      </c>
      <c r="C289" s="46"/>
      <c r="D289" s="311" t="s">
        <v>916</v>
      </c>
      <c r="E289" s="311"/>
      <c r="F289" s="39"/>
      <c r="G289" s="51"/>
      <c r="H289" s="39"/>
      <c r="I289" s="39"/>
      <c r="J289" s="284"/>
    </row>
    <row r="290" spans="1:10" s="50" customFormat="1" ht="12.75">
      <c r="A290" s="271"/>
      <c r="B290" s="272"/>
      <c r="C290" s="273"/>
      <c r="D290" s="311"/>
      <c r="E290" s="311"/>
      <c r="F290" s="39"/>
      <c r="G290" s="51"/>
      <c r="H290" s="39"/>
      <c r="I290" s="39"/>
      <c r="J290" s="284"/>
    </row>
    <row r="291" spans="1:10" s="50" customFormat="1" ht="25.5" customHeight="1">
      <c r="A291" s="1282" t="s">
        <v>392</v>
      </c>
      <c r="B291" s="1283"/>
      <c r="C291" s="1284"/>
      <c r="D291" s="317" t="s">
        <v>917</v>
      </c>
      <c r="E291" s="311"/>
      <c r="F291" s="39"/>
      <c r="G291" s="39"/>
      <c r="H291" s="39"/>
      <c r="I291" s="39"/>
      <c r="J291" s="96"/>
    </row>
    <row r="292" spans="1:10" s="50" customFormat="1" ht="12.75">
      <c r="A292" s="107" t="s">
        <v>393</v>
      </c>
      <c r="B292" s="5"/>
      <c r="C292" s="29"/>
      <c r="D292" s="313" t="s">
        <v>69</v>
      </c>
      <c r="E292" s="311"/>
      <c r="F292" s="39"/>
      <c r="G292" s="39"/>
      <c r="H292" s="39"/>
      <c r="I292" s="39"/>
      <c r="J292" s="96"/>
    </row>
    <row r="293" spans="1:10" s="50" customFormat="1" ht="25.5" customHeight="1">
      <c r="A293" s="246" t="s">
        <v>1386</v>
      </c>
      <c r="B293" s="247"/>
      <c r="C293" s="248"/>
      <c r="D293" s="311"/>
      <c r="E293" s="311"/>
      <c r="F293" s="39"/>
      <c r="G293" s="51"/>
      <c r="H293" s="39"/>
      <c r="I293" s="39"/>
      <c r="J293" s="96"/>
    </row>
    <row r="294" spans="1:10" s="50" customFormat="1" ht="27" customHeight="1">
      <c r="A294" s="48"/>
      <c r="B294" s="1173" t="s">
        <v>1502</v>
      </c>
      <c r="C294" s="1174"/>
      <c r="D294" s="311" t="s">
        <v>1283</v>
      </c>
      <c r="E294" s="311"/>
      <c r="F294" s="39"/>
      <c r="G294" s="39"/>
      <c r="H294" s="39"/>
      <c r="I294" s="39"/>
      <c r="J294" s="96"/>
    </row>
    <row r="295" spans="1:10" s="50" customFormat="1" ht="12.75">
      <c r="A295" s="48"/>
      <c r="B295" s="5"/>
      <c r="C295" s="46" t="s">
        <v>80</v>
      </c>
      <c r="D295" s="314" t="s">
        <v>83</v>
      </c>
      <c r="E295" s="311"/>
      <c r="F295" s="39"/>
      <c r="G295" s="39"/>
      <c r="H295" s="39"/>
      <c r="I295" s="39"/>
      <c r="J295" s="284"/>
    </row>
    <row r="296" spans="1:10" s="50" customFormat="1" ht="12.75">
      <c r="A296" s="48"/>
      <c r="B296" s="5"/>
      <c r="C296" s="46" t="s">
        <v>986</v>
      </c>
      <c r="D296" s="314" t="s">
        <v>987</v>
      </c>
      <c r="E296" s="311"/>
      <c r="F296" s="39"/>
      <c r="G296" s="39"/>
      <c r="H296" s="39"/>
      <c r="I296" s="39"/>
      <c r="J296" s="284"/>
    </row>
    <row r="297" spans="1:10" s="50" customFormat="1" ht="12.75">
      <c r="A297" s="48"/>
      <c r="B297" s="5"/>
      <c r="C297" s="46" t="s">
        <v>81</v>
      </c>
      <c r="D297" s="314" t="s">
        <v>84</v>
      </c>
      <c r="E297" s="311"/>
      <c r="F297" s="39"/>
      <c r="G297" s="39"/>
      <c r="H297" s="39"/>
      <c r="I297" s="39"/>
      <c r="J297" s="284"/>
    </row>
    <row r="298" spans="1:10" s="50" customFormat="1" ht="12.75">
      <c r="A298" s="48"/>
      <c r="B298" s="5"/>
      <c r="C298" s="29" t="s">
        <v>82</v>
      </c>
      <c r="D298" s="314" t="s">
        <v>85</v>
      </c>
      <c r="E298" s="311"/>
      <c r="F298" s="39"/>
      <c r="G298" s="39"/>
      <c r="H298" s="39"/>
      <c r="I298" s="39"/>
      <c r="J298" s="284"/>
    </row>
    <row r="299" spans="1:10" s="50" customFormat="1" ht="12.75">
      <c r="A299" s="276"/>
      <c r="B299" s="277"/>
      <c r="C299" s="278"/>
      <c r="D299" s="311"/>
      <c r="E299" s="311"/>
      <c r="F299" s="39"/>
      <c r="G299" s="39"/>
      <c r="H299" s="39"/>
      <c r="I299" s="39"/>
      <c r="J299" s="96"/>
    </row>
    <row r="300" spans="1:10" s="50" customFormat="1" ht="12.75">
      <c r="A300" s="107" t="s">
        <v>1503</v>
      </c>
      <c r="B300" s="5"/>
      <c r="C300" s="274"/>
      <c r="D300" s="313" t="s">
        <v>1253</v>
      </c>
      <c r="E300" s="311"/>
      <c r="F300" s="39"/>
      <c r="G300" s="39"/>
      <c r="H300" s="39"/>
      <c r="I300" s="39"/>
      <c r="J300" s="96"/>
    </row>
    <row r="301" spans="1:10" s="50" customFormat="1" ht="12.75">
      <c r="A301" s="246" t="s">
        <v>1386</v>
      </c>
      <c r="B301" s="247"/>
      <c r="C301" s="248"/>
      <c r="D301" s="311"/>
      <c r="E301" s="311"/>
      <c r="F301" s="39"/>
      <c r="G301" s="39"/>
      <c r="H301" s="39"/>
      <c r="I301" s="39"/>
      <c r="J301" s="96"/>
    </row>
    <row r="302" spans="1:10" s="50" customFormat="1" ht="12.75">
      <c r="A302" s="265"/>
      <c r="B302" s="250" t="s">
        <v>888</v>
      </c>
      <c r="C302" s="29"/>
      <c r="D302" s="311" t="s">
        <v>712</v>
      </c>
      <c r="E302" s="311"/>
      <c r="F302" s="39"/>
      <c r="G302" s="39"/>
      <c r="H302" s="39"/>
      <c r="I302" s="39"/>
      <c r="J302" s="96"/>
    </row>
    <row r="303" spans="1:10" s="50" customFormat="1" ht="12.75">
      <c r="A303" s="265"/>
      <c r="B303" s="250" t="s">
        <v>889</v>
      </c>
      <c r="C303" s="29"/>
      <c r="D303" s="311" t="s">
        <v>988</v>
      </c>
      <c r="E303" s="311"/>
      <c r="F303" s="39"/>
      <c r="G303" s="39"/>
      <c r="H303" s="39"/>
      <c r="I303" s="39"/>
      <c r="J303" s="96"/>
    </row>
    <row r="304" spans="1:10" s="50" customFormat="1" ht="12.75">
      <c r="A304" s="107"/>
      <c r="B304" s="120" t="s">
        <v>890</v>
      </c>
      <c r="C304" s="29"/>
      <c r="D304" s="311" t="s">
        <v>989</v>
      </c>
      <c r="E304" s="311"/>
      <c r="F304" s="39"/>
      <c r="G304" s="39"/>
      <c r="H304" s="39"/>
      <c r="I304" s="39"/>
      <c r="J304" s="96"/>
    </row>
    <row r="305" spans="1:10" s="50" customFormat="1" ht="12.75">
      <c r="A305" s="246"/>
      <c r="B305" s="247"/>
      <c r="C305" s="248"/>
      <c r="D305" s="311"/>
      <c r="E305" s="311"/>
      <c r="F305" s="39"/>
      <c r="G305" s="39"/>
      <c r="H305" s="39"/>
      <c r="I305" s="39"/>
      <c r="J305" s="96"/>
    </row>
    <row r="306" spans="1:10" s="50" customFormat="1" ht="15.75" customHeight="1">
      <c r="A306" s="111" t="s">
        <v>1504</v>
      </c>
      <c r="B306" s="4"/>
      <c r="C306" s="275"/>
      <c r="D306" s="313" t="s">
        <v>1256</v>
      </c>
      <c r="E306" s="311"/>
      <c r="F306" s="39"/>
      <c r="G306" s="39"/>
      <c r="H306" s="39"/>
      <c r="I306" s="39"/>
      <c r="J306" s="96"/>
    </row>
    <row r="307" spans="1:10" s="50" customFormat="1" ht="12.75">
      <c r="A307" s="246" t="s">
        <v>1386</v>
      </c>
      <c r="B307" s="247"/>
      <c r="C307" s="248"/>
      <c r="D307" s="311"/>
      <c r="E307" s="311"/>
      <c r="F307" s="39"/>
      <c r="G307" s="39"/>
      <c r="H307" s="39"/>
      <c r="I307" s="39"/>
      <c r="J307" s="96"/>
    </row>
    <row r="308" spans="1:10" s="50" customFormat="1" ht="12.75">
      <c r="A308" s="48"/>
      <c r="B308" s="120" t="s">
        <v>1364</v>
      </c>
      <c r="C308" s="275"/>
      <c r="D308" s="311" t="s">
        <v>1257</v>
      </c>
      <c r="E308" s="311"/>
      <c r="F308" s="39"/>
      <c r="G308" s="39"/>
      <c r="H308" s="39"/>
      <c r="I308" s="39"/>
      <c r="J308" s="96"/>
    </row>
    <row r="309" spans="1:10" s="50" customFormat="1" ht="12.75">
      <c r="A309" s="48"/>
      <c r="B309" s="120"/>
      <c r="C309" s="46" t="s">
        <v>502</v>
      </c>
      <c r="D309" s="314" t="s">
        <v>503</v>
      </c>
      <c r="E309" s="311"/>
      <c r="F309" s="39"/>
      <c r="G309" s="39"/>
      <c r="H309" s="39"/>
      <c r="I309" s="39"/>
      <c r="J309" s="284"/>
    </row>
    <row r="310" spans="1:10" s="50" customFormat="1" ht="12.75">
      <c r="A310" s="48"/>
      <c r="B310" s="120"/>
      <c r="C310" s="46" t="s">
        <v>1365</v>
      </c>
      <c r="D310" s="314" t="s">
        <v>1366</v>
      </c>
      <c r="E310" s="311"/>
      <c r="F310" s="39"/>
      <c r="G310" s="39"/>
      <c r="H310" s="39"/>
      <c r="I310" s="39"/>
      <c r="J310" s="284"/>
    </row>
    <row r="311" spans="1:10" s="50" customFormat="1" ht="12.75">
      <c r="A311" s="48"/>
      <c r="B311" s="120"/>
      <c r="C311" s="29" t="s">
        <v>86</v>
      </c>
      <c r="D311" s="319" t="s">
        <v>87</v>
      </c>
      <c r="E311" s="311"/>
      <c r="F311" s="39"/>
      <c r="G311" s="39"/>
      <c r="H311" s="39"/>
      <c r="I311" s="39"/>
      <c r="J311" s="96"/>
    </row>
    <row r="312" spans="1:10" s="50" customFormat="1" ht="12.75">
      <c r="A312" s="271"/>
      <c r="B312" s="272"/>
      <c r="C312" s="273"/>
      <c r="D312" s="311"/>
      <c r="E312" s="311"/>
      <c r="F312" s="39"/>
      <c r="G312" s="39"/>
      <c r="H312" s="39"/>
      <c r="I312" s="39"/>
      <c r="J312" s="96"/>
    </row>
    <row r="313" spans="1:10" s="50" customFormat="1" ht="12.75">
      <c r="A313" s="107" t="s">
        <v>1505</v>
      </c>
      <c r="B313" s="4"/>
      <c r="C313" s="275"/>
      <c r="D313" s="313" t="s">
        <v>485</v>
      </c>
      <c r="E313" s="311"/>
      <c r="F313" s="311"/>
      <c r="G313" s="311"/>
      <c r="H313" s="311"/>
      <c r="I313" s="311"/>
      <c r="J313" s="339"/>
    </row>
    <row r="314" spans="1:10" s="50" customFormat="1" ht="12.75">
      <c r="A314" s="246" t="s">
        <v>1386</v>
      </c>
      <c r="B314" s="247"/>
      <c r="C314" s="248"/>
      <c r="D314" s="311"/>
      <c r="E314" s="311"/>
      <c r="F314" s="39"/>
      <c r="G314" s="39"/>
      <c r="H314" s="39"/>
      <c r="I314" s="39"/>
      <c r="J314" s="96"/>
    </row>
    <row r="315" spans="1:10" s="50" customFormat="1" ht="12.75">
      <c r="A315" s="48"/>
      <c r="B315" s="250" t="s">
        <v>1561</v>
      </c>
      <c r="C315" s="274"/>
      <c r="D315" s="311" t="s">
        <v>879</v>
      </c>
      <c r="E315" s="311"/>
      <c r="F315" s="39"/>
      <c r="G315" s="39"/>
      <c r="H315" s="39"/>
      <c r="I315" s="39"/>
      <c r="J315" s="96"/>
    </row>
    <row r="316" spans="1:10" s="50" customFormat="1" ht="12.75">
      <c r="A316" s="48"/>
      <c r="B316" s="250"/>
      <c r="C316" s="29" t="s">
        <v>1277</v>
      </c>
      <c r="D316" s="319" t="s">
        <v>1280</v>
      </c>
      <c r="E316" s="311"/>
      <c r="F316" s="39"/>
      <c r="G316" s="39"/>
      <c r="H316" s="39"/>
      <c r="I316" s="39"/>
      <c r="J316" s="96"/>
    </row>
    <row r="317" spans="1:10" s="50" customFormat="1" ht="12.75">
      <c r="A317" s="48"/>
      <c r="B317" s="250"/>
      <c r="C317" s="29" t="s">
        <v>1278</v>
      </c>
      <c r="D317" s="319" t="s">
        <v>1001</v>
      </c>
      <c r="E317" s="311"/>
      <c r="F317" s="39"/>
      <c r="G317" s="39"/>
      <c r="H317" s="39"/>
      <c r="I317" s="39"/>
      <c r="J317" s="96"/>
    </row>
    <row r="318" spans="1:10" s="50" customFormat="1" ht="12.75">
      <c r="A318" s="48"/>
      <c r="B318" s="250"/>
      <c r="C318" s="46" t="s">
        <v>1279</v>
      </c>
      <c r="D318" s="319" t="s">
        <v>1512</v>
      </c>
      <c r="E318" s="311"/>
      <c r="F318" s="39"/>
      <c r="G318" s="39"/>
      <c r="H318" s="39"/>
      <c r="I318" s="39"/>
      <c r="J318" s="96"/>
    </row>
    <row r="319" spans="1:10" s="50" customFormat="1" ht="12.75">
      <c r="A319" s="48"/>
      <c r="B319" s="250" t="s">
        <v>1506</v>
      </c>
      <c r="C319" s="46"/>
      <c r="D319" s="311" t="s">
        <v>724</v>
      </c>
      <c r="E319" s="311"/>
      <c r="F319" s="39"/>
      <c r="G319" s="39"/>
      <c r="H319" s="39"/>
      <c r="I319" s="39"/>
      <c r="J319" s="96"/>
    </row>
    <row r="320" spans="1:10" s="50" customFormat="1" ht="12.75">
      <c r="A320" s="48"/>
      <c r="B320" s="250"/>
      <c r="C320" s="46" t="s">
        <v>990</v>
      </c>
      <c r="D320" s="314" t="s">
        <v>991</v>
      </c>
      <c r="E320" s="311"/>
      <c r="F320" s="51"/>
      <c r="G320" s="39"/>
      <c r="H320" s="39"/>
      <c r="I320" s="39"/>
      <c r="J320" s="96"/>
    </row>
    <row r="321" spans="1:10" s="50" customFormat="1" ht="12.75">
      <c r="A321" s="279"/>
      <c r="B321" s="250" t="s">
        <v>70</v>
      </c>
      <c r="C321" s="273"/>
      <c r="D321" s="311" t="s">
        <v>489</v>
      </c>
      <c r="E321" s="311"/>
      <c r="F321" s="51"/>
      <c r="G321" s="39"/>
      <c r="H321" s="39"/>
      <c r="I321" s="39"/>
      <c r="J321" s="284"/>
    </row>
    <row r="322" spans="1:10" s="50" customFormat="1" ht="15.75" customHeight="1">
      <c r="A322" s="271"/>
      <c r="B322" s="272"/>
      <c r="C322" s="273"/>
      <c r="D322" s="311"/>
      <c r="E322" s="311"/>
      <c r="F322" s="51"/>
      <c r="G322" s="51"/>
      <c r="H322" s="51"/>
      <c r="I322" s="39"/>
      <c r="J322" s="284"/>
    </row>
    <row r="323" spans="1:10" s="50" customFormat="1" ht="12.75" customHeight="1">
      <c r="A323" s="107" t="s">
        <v>1562</v>
      </c>
      <c r="B323" s="4"/>
      <c r="C323" s="29"/>
      <c r="D323" s="313" t="s">
        <v>1384</v>
      </c>
      <c r="E323" s="311"/>
      <c r="F323" s="311"/>
      <c r="G323" s="311"/>
      <c r="H323" s="311"/>
      <c r="I323" s="311"/>
      <c r="J323" s="339"/>
    </row>
    <row r="324" spans="1:10" s="50" customFormat="1" ht="12.75">
      <c r="A324" s="246" t="s">
        <v>1386</v>
      </c>
      <c r="B324" s="247"/>
      <c r="C324" s="248"/>
      <c r="D324" s="311"/>
      <c r="E324" s="311"/>
      <c r="F324" s="39"/>
      <c r="G324" s="51"/>
      <c r="H324" s="51"/>
      <c r="I324" s="39"/>
      <c r="J324" s="284"/>
    </row>
    <row r="325" spans="1:10" s="50" customFormat="1" ht="12.75" customHeight="1">
      <c r="A325" s="107"/>
      <c r="B325" s="1285" t="s">
        <v>892</v>
      </c>
      <c r="C325" s="1286"/>
      <c r="D325" s="311" t="s">
        <v>1646</v>
      </c>
      <c r="E325" s="311"/>
      <c r="F325" s="39"/>
      <c r="G325" s="39"/>
      <c r="H325" s="39"/>
      <c r="I325" s="39"/>
      <c r="J325" s="284"/>
    </row>
    <row r="326" spans="1:10" s="50" customFormat="1" ht="12.75">
      <c r="A326" s="280"/>
      <c r="B326" s="250" t="s">
        <v>558</v>
      </c>
      <c r="C326" s="29"/>
      <c r="D326" s="311" t="s">
        <v>1271</v>
      </c>
      <c r="E326" s="311"/>
      <c r="F326" s="39"/>
      <c r="G326" s="39"/>
      <c r="H326" s="39"/>
      <c r="I326" s="39"/>
      <c r="J326" s="284"/>
    </row>
    <row r="327" spans="1:10" s="50" customFormat="1" ht="12.75">
      <c r="A327" s="107"/>
      <c r="B327" s="250" t="s">
        <v>710</v>
      </c>
      <c r="C327" s="29"/>
      <c r="D327" s="311" t="s">
        <v>1272</v>
      </c>
      <c r="E327" s="311"/>
      <c r="F327" s="39"/>
      <c r="G327" s="39"/>
      <c r="H327" s="39"/>
      <c r="I327" s="39"/>
      <c r="J327" s="284"/>
    </row>
    <row r="328" spans="1:10" s="50" customFormat="1" ht="12.75">
      <c r="A328" s="107"/>
      <c r="B328" s="250" t="s">
        <v>893</v>
      </c>
      <c r="C328" s="29"/>
      <c r="D328" s="311" t="s">
        <v>1273</v>
      </c>
      <c r="E328" s="311"/>
      <c r="F328" s="39"/>
      <c r="G328" s="39"/>
      <c r="H328" s="39"/>
      <c r="I328" s="39"/>
      <c r="J328" s="284"/>
    </row>
    <row r="329" spans="1:10" s="50" customFormat="1" ht="12.75">
      <c r="A329" s="107"/>
      <c r="B329" s="120" t="s">
        <v>891</v>
      </c>
      <c r="C329" s="29"/>
      <c r="D329" s="311" t="s">
        <v>490</v>
      </c>
      <c r="E329" s="311"/>
      <c r="F329" s="39"/>
      <c r="G329" s="39"/>
      <c r="H329" s="39"/>
      <c r="I329" s="39"/>
      <c r="J329" s="96"/>
    </row>
    <row r="330" spans="1:10" s="50" customFormat="1" ht="12.75">
      <c r="A330" s="271"/>
      <c r="B330" s="272"/>
      <c r="C330" s="273"/>
      <c r="D330" s="311"/>
      <c r="E330" s="311"/>
      <c r="F330" s="39"/>
      <c r="G330" s="39"/>
      <c r="H330" s="39"/>
      <c r="I330" s="39"/>
      <c r="J330" s="96"/>
    </row>
    <row r="331" spans="1:10" s="50" customFormat="1" ht="12.75">
      <c r="A331" s="14" t="s">
        <v>1507</v>
      </c>
      <c r="B331" s="15"/>
      <c r="C331" s="16"/>
      <c r="D331" s="313" t="s">
        <v>504</v>
      </c>
      <c r="E331" s="311"/>
      <c r="F331" s="39"/>
      <c r="G331" s="39"/>
      <c r="H331" s="39"/>
      <c r="I331" s="39"/>
      <c r="J331" s="96"/>
    </row>
    <row r="332" spans="1:10" s="50" customFormat="1" ht="12.75" hidden="1">
      <c r="A332" s="42" t="s">
        <v>1258</v>
      </c>
      <c r="B332" s="43"/>
      <c r="C332" s="44"/>
      <c r="D332" s="311" t="s">
        <v>505</v>
      </c>
      <c r="E332" s="311"/>
      <c r="F332" s="39"/>
      <c r="G332" s="39"/>
      <c r="H332" s="39"/>
      <c r="I332" s="39"/>
      <c r="J332" s="96"/>
    </row>
    <row r="333" spans="1:10" s="50" customFormat="1" ht="12.75">
      <c r="A333" s="42" t="s">
        <v>1508</v>
      </c>
      <c r="B333" s="43"/>
      <c r="C333" s="44"/>
      <c r="D333" s="320" t="s">
        <v>1264</v>
      </c>
      <c r="E333" s="311"/>
      <c r="F333" s="84"/>
      <c r="G333" s="84"/>
      <c r="H333" s="84"/>
      <c r="I333" s="84"/>
      <c r="J333" s="84"/>
    </row>
    <row r="334" spans="1:10" s="50" customFormat="1" ht="14.25">
      <c r="A334" s="304" t="s">
        <v>1002</v>
      </c>
      <c r="B334" s="85"/>
      <c r="C334" s="86"/>
      <c r="D334" s="321" t="s">
        <v>1849</v>
      </c>
      <c r="E334" s="321"/>
      <c r="F334" s="54"/>
      <c r="G334" s="54"/>
      <c r="H334" s="54"/>
      <c r="I334" s="54"/>
      <c r="J334" s="54"/>
    </row>
    <row r="335" spans="1:10" s="50" customFormat="1" ht="36" customHeight="1">
      <c r="A335" s="1292" t="s">
        <v>3</v>
      </c>
      <c r="B335" s="1293"/>
      <c r="C335" s="1294"/>
      <c r="D335" s="313" t="s">
        <v>4</v>
      </c>
      <c r="E335" s="337"/>
      <c r="F335" s="337"/>
      <c r="G335" s="337"/>
      <c r="H335" s="337"/>
      <c r="I335" s="337"/>
      <c r="J335" s="338"/>
    </row>
    <row r="336" spans="1:10" s="50" customFormat="1" ht="12.75" customHeight="1">
      <c r="A336" s="42"/>
      <c r="B336" s="43"/>
      <c r="C336" s="44"/>
      <c r="D336" s="311"/>
      <c r="E336" s="311"/>
      <c r="F336" s="39"/>
      <c r="G336" s="39"/>
      <c r="H336" s="39"/>
      <c r="I336" s="39"/>
      <c r="J336" s="96"/>
    </row>
    <row r="337" spans="1:10" s="50" customFormat="1" ht="12.75" customHeight="1">
      <c r="A337" s="1273" t="s">
        <v>523</v>
      </c>
      <c r="B337" s="1274"/>
      <c r="C337" s="1275"/>
      <c r="D337" s="312" t="s">
        <v>1383</v>
      </c>
      <c r="E337" s="311"/>
      <c r="F337" s="39"/>
      <c r="G337" s="39"/>
      <c r="H337" s="39"/>
      <c r="I337" s="39"/>
      <c r="J337" s="96"/>
    </row>
    <row r="338" spans="1:10" s="50" customFormat="1" ht="12.75">
      <c r="A338" s="115" t="s">
        <v>1653</v>
      </c>
      <c r="B338" s="245"/>
      <c r="C338" s="45"/>
      <c r="D338" s="313" t="s">
        <v>1385</v>
      </c>
      <c r="E338" s="311"/>
      <c r="F338" s="39"/>
      <c r="G338" s="39"/>
      <c r="H338" s="39"/>
      <c r="I338" s="39"/>
      <c r="J338" s="96"/>
    </row>
    <row r="339" spans="1:10" s="50" customFormat="1" ht="12.75">
      <c r="A339" s="246" t="s">
        <v>1386</v>
      </c>
      <c r="B339" s="247"/>
      <c r="C339" s="248"/>
      <c r="D339" s="311"/>
      <c r="E339" s="311"/>
      <c r="F339" s="39"/>
      <c r="G339" s="39"/>
      <c r="H339" s="39"/>
      <c r="I339" s="39"/>
      <c r="J339" s="96"/>
    </row>
    <row r="340" spans="1:10" s="50" customFormat="1" ht="26.25" customHeight="1">
      <c r="A340" s="249"/>
      <c r="B340" s="250" t="s">
        <v>1654</v>
      </c>
      <c r="C340" s="45"/>
      <c r="D340" s="311" t="s">
        <v>1265</v>
      </c>
      <c r="E340" s="311"/>
      <c r="F340" s="39"/>
      <c r="G340" s="39"/>
      <c r="H340" s="39"/>
      <c r="I340" s="39"/>
      <c r="J340" s="96"/>
    </row>
    <row r="341" spans="1:10" s="50" customFormat="1" ht="12.75">
      <c r="A341" s="249"/>
      <c r="B341" s="250"/>
      <c r="C341" s="46" t="s">
        <v>1523</v>
      </c>
      <c r="D341" s="314" t="s">
        <v>1524</v>
      </c>
      <c r="E341" s="311"/>
      <c r="F341" s="39"/>
      <c r="G341" s="39"/>
      <c r="H341" s="39"/>
      <c r="I341" s="39"/>
      <c r="J341" s="96"/>
    </row>
    <row r="342" spans="1:10" s="50" customFormat="1" ht="12.75">
      <c r="A342" s="251"/>
      <c r="B342" s="252"/>
      <c r="C342" s="253"/>
      <c r="D342" s="311"/>
      <c r="E342" s="311"/>
      <c r="F342" s="39"/>
      <c r="G342" s="39"/>
      <c r="H342" s="39"/>
      <c r="I342" s="39"/>
      <c r="J342" s="96"/>
    </row>
    <row r="343" spans="1:10" s="50" customFormat="1" ht="12.75">
      <c r="A343" s="115" t="s">
        <v>869</v>
      </c>
      <c r="B343" s="245"/>
      <c r="C343" s="45"/>
      <c r="D343" s="313" t="s">
        <v>1266</v>
      </c>
      <c r="E343" s="311"/>
      <c r="F343" s="39"/>
      <c r="G343" s="39"/>
      <c r="H343" s="39"/>
      <c r="I343" s="39"/>
      <c r="J343" s="96"/>
    </row>
    <row r="344" spans="1:10" s="50" customFormat="1" ht="12.75">
      <c r="A344" s="246" t="s">
        <v>1386</v>
      </c>
      <c r="B344" s="247"/>
      <c r="C344" s="248"/>
      <c r="D344" s="311"/>
      <c r="E344" s="311"/>
      <c r="F344" s="39"/>
      <c r="G344" s="39"/>
      <c r="H344" s="39"/>
      <c r="I344" s="39"/>
      <c r="J344" s="96"/>
    </row>
    <row r="345" spans="1:10" s="50" customFormat="1" ht="12.75">
      <c r="A345" s="254"/>
      <c r="B345" s="255" t="s">
        <v>1259</v>
      </c>
      <c r="C345" s="45"/>
      <c r="D345" s="311" t="s">
        <v>1267</v>
      </c>
      <c r="E345" s="311"/>
      <c r="F345" s="39"/>
      <c r="G345" s="39"/>
      <c r="H345" s="39"/>
      <c r="I345" s="39"/>
      <c r="J345" s="96"/>
    </row>
    <row r="346" spans="1:10" s="50" customFormat="1" ht="25.5" customHeight="1">
      <c r="A346" s="107"/>
      <c r="B346" s="120" t="s">
        <v>1260</v>
      </c>
      <c r="C346" s="45"/>
      <c r="D346" s="311" t="s">
        <v>1268</v>
      </c>
      <c r="E346" s="311"/>
      <c r="F346" s="39"/>
      <c r="G346" s="39"/>
      <c r="H346" s="39"/>
      <c r="I346" s="39"/>
      <c r="J346" s="96"/>
    </row>
    <row r="347" spans="1:10" s="50" customFormat="1" ht="12.75">
      <c r="A347" s="107"/>
      <c r="B347" s="1266" t="s">
        <v>517</v>
      </c>
      <c r="C347" s="1199"/>
      <c r="D347" s="311" t="s">
        <v>66</v>
      </c>
      <c r="E347" s="311"/>
      <c r="F347" s="39"/>
      <c r="G347" s="39"/>
      <c r="H347" s="39"/>
      <c r="I347" s="39"/>
      <c r="J347" s="96"/>
    </row>
    <row r="348" spans="1:10" s="50" customFormat="1" ht="25.5" customHeight="1">
      <c r="A348" s="107"/>
      <c r="B348" s="120" t="s">
        <v>491</v>
      </c>
      <c r="C348" s="45"/>
      <c r="D348" s="311" t="s">
        <v>67</v>
      </c>
      <c r="E348" s="311"/>
      <c r="F348" s="39"/>
      <c r="G348" s="39"/>
      <c r="H348" s="39"/>
      <c r="I348" s="39"/>
      <c r="J348" s="96"/>
    </row>
    <row r="349" spans="1:10" s="50" customFormat="1" ht="27.75" customHeight="1">
      <c r="A349" s="256"/>
      <c r="B349" s="250" t="s">
        <v>1287</v>
      </c>
      <c r="C349" s="257"/>
      <c r="D349" s="311" t="s">
        <v>68</v>
      </c>
      <c r="E349" s="311"/>
      <c r="F349" s="39"/>
      <c r="G349" s="39"/>
      <c r="H349" s="39"/>
      <c r="I349" s="39"/>
      <c r="J349" s="96"/>
    </row>
    <row r="350" spans="1:10" s="50" customFormat="1" ht="12.75" customHeight="1">
      <c r="A350" s="251"/>
      <c r="B350" s="258"/>
      <c r="C350" s="259"/>
      <c r="D350" s="311"/>
      <c r="E350" s="311"/>
      <c r="F350" s="39"/>
      <c r="G350" s="39"/>
      <c r="H350" s="39"/>
      <c r="I350" s="39"/>
      <c r="J350" s="96"/>
    </row>
    <row r="351" spans="1:10" s="50" customFormat="1" ht="12.75">
      <c r="A351" s="251"/>
      <c r="B351" s="252"/>
      <c r="C351" s="253"/>
      <c r="D351" s="311"/>
      <c r="E351" s="311"/>
      <c r="F351" s="39"/>
      <c r="G351" s="39"/>
      <c r="H351" s="39"/>
      <c r="I351" s="39"/>
      <c r="J351" s="96"/>
    </row>
    <row r="352" spans="1:10" s="50" customFormat="1" ht="33" customHeight="1">
      <c r="A352" s="1267" t="s">
        <v>1655</v>
      </c>
      <c r="B352" s="1268"/>
      <c r="C352" s="1269"/>
      <c r="D352" s="316" t="s">
        <v>725</v>
      </c>
      <c r="E352" s="311"/>
      <c r="F352" s="39"/>
      <c r="G352" s="39"/>
      <c r="H352" s="39"/>
      <c r="I352" s="39"/>
      <c r="J352" s="96"/>
    </row>
    <row r="353" spans="1:10" s="50" customFormat="1" ht="12.75" customHeight="1">
      <c r="A353" s="265" t="s">
        <v>1656</v>
      </c>
      <c r="B353" s="3"/>
      <c r="C353" s="266"/>
      <c r="D353" s="313" t="s">
        <v>1254</v>
      </c>
      <c r="E353" s="311"/>
      <c r="F353" s="39"/>
      <c r="G353" s="39"/>
      <c r="H353" s="39"/>
      <c r="I353" s="39"/>
      <c r="J353" s="96"/>
    </row>
    <row r="354" spans="1:10" s="50" customFormat="1" ht="12.75" customHeight="1">
      <c r="A354" s="246" t="s">
        <v>1386</v>
      </c>
      <c r="B354" s="247"/>
      <c r="C354" s="248"/>
      <c r="D354" s="311"/>
      <c r="E354" s="311"/>
      <c r="F354" s="39"/>
      <c r="G354" s="39"/>
      <c r="H354" s="39"/>
      <c r="I354" s="39"/>
      <c r="J354" s="96"/>
    </row>
    <row r="355" spans="1:10" s="50" customFormat="1" ht="12.75">
      <c r="A355" s="249"/>
      <c r="B355" s="250" t="s">
        <v>1288</v>
      </c>
      <c r="C355" s="45"/>
      <c r="D355" s="311" t="s">
        <v>1647</v>
      </c>
      <c r="E355" s="311"/>
      <c r="F355" s="39"/>
      <c r="G355" s="39"/>
      <c r="H355" s="39"/>
      <c r="I355" s="39"/>
      <c r="J355" s="96"/>
    </row>
    <row r="356" spans="1:10" s="50" customFormat="1" ht="12.75" customHeight="1">
      <c r="A356" s="251"/>
      <c r="B356" s="252"/>
      <c r="C356" s="253"/>
      <c r="D356" s="311"/>
      <c r="E356" s="311"/>
      <c r="F356" s="39"/>
      <c r="G356" s="39"/>
      <c r="H356" s="39"/>
      <c r="I356" s="39"/>
      <c r="J356" s="96"/>
    </row>
    <row r="357" spans="1:10" s="50" customFormat="1" ht="12.75">
      <c r="A357" s="13" t="s">
        <v>1657</v>
      </c>
      <c r="B357" s="3"/>
      <c r="C357" s="267"/>
      <c r="D357" s="313" t="s">
        <v>1255</v>
      </c>
      <c r="E357" s="311"/>
      <c r="F357" s="39"/>
      <c r="G357" s="39"/>
      <c r="H357" s="39"/>
      <c r="I357" s="39"/>
      <c r="J357" s="96"/>
    </row>
    <row r="358" spans="1:10" s="50" customFormat="1" ht="14.25" customHeight="1">
      <c r="A358" s="246" t="s">
        <v>1386</v>
      </c>
      <c r="B358" s="247"/>
      <c r="C358" s="248"/>
      <c r="D358" s="311"/>
      <c r="E358" s="311"/>
      <c r="F358" s="39"/>
      <c r="G358" s="39"/>
      <c r="H358" s="39"/>
      <c r="I358" s="39"/>
      <c r="J358" s="96"/>
    </row>
    <row r="359" spans="1:10" s="50" customFormat="1" ht="12.75" customHeight="1">
      <c r="A359" s="256"/>
      <c r="B359" s="268" t="s">
        <v>1658</v>
      </c>
      <c r="C359" s="45"/>
      <c r="D359" s="311" t="s">
        <v>470</v>
      </c>
      <c r="E359" s="311"/>
      <c r="F359" s="39"/>
      <c r="G359" s="39"/>
      <c r="H359" s="39"/>
      <c r="I359" s="39"/>
      <c r="J359" s="96"/>
    </row>
    <row r="360" spans="1:10" s="50" customFormat="1" ht="12.75" customHeight="1">
      <c r="A360" s="256"/>
      <c r="B360" s="268"/>
      <c r="C360" s="46" t="s">
        <v>993</v>
      </c>
      <c r="D360" s="314" t="s">
        <v>994</v>
      </c>
      <c r="E360" s="311"/>
      <c r="F360" s="39"/>
      <c r="G360" s="39"/>
      <c r="H360" s="39"/>
      <c r="I360" s="39"/>
      <c r="J360" s="96"/>
    </row>
    <row r="361" spans="1:10" s="50" customFormat="1" ht="12.75">
      <c r="A361" s="256"/>
      <c r="B361" s="268" t="s">
        <v>471</v>
      </c>
      <c r="C361" s="45"/>
      <c r="D361" s="311" t="s">
        <v>472</v>
      </c>
      <c r="E361" s="311"/>
      <c r="F361" s="39"/>
      <c r="G361" s="39"/>
      <c r="H361" s="39"/>
      <c r="I361" s="39"/>
      <c r="J361" s="96"/>
    </row>
    <row r="362" spans="1:10" s="50" customFormat="1" ht="12.75">
      <c r="A362" s="256"/>
      <c r="B362" s="268" t="s">
        <v>1405</v>
      </c>
      <c r="C362" s="45"/>
      <c r="D362" s="311" t="s">
        <v>1404</v>
      </c>
      <c r="E362" s="311"/>
      <c r="F362" s="39"/>
      <c r="G362" s="39"/>
      <c r="H362" s="39"/>
      <c r="I362" s="39"/>
      <c r="J362" s="96"/>
    </row>
    <row r="363" spans="1:10" s="50" customFormat="1" ht="12.75">
      <c r="A363" s="251"/>
      <c r="B363" s="252"/>
      <c r="C363" s="253"/>
      <c r="D363" s="311"/>
      <c r="E363" s="311"/>
      <c r="F363" s="39"/>
      <c r="G363" s="39"/>
      <c r="H363" s="39"/>
      <c r="I363" s="39"/>
      <c r="J363" s="96"/>
    </row>
    <row r="364" spans="1:10" s="50" customFormat="1" ht="26.25" customHeight="1">
      <c r="A364" s="1260" t="s">
        <v>1659</v>
      </c>
      <c r="B364" s="1261"/>
      <c r="C364" s="1262"/>
      <c r="D364" s="317" t="s">
        <v>1373</v>
      </c>
      <c r="E364" s="311"/>
      <c r="F364" s="39"/>
      <c r="G364" s="39"/>
      <c r="H364" s="39"/>
      <c r="I364" s="39"/>
      <c r="J364" s="96"/>
    </row>
    <row r="365" spans="1:10" s="50" customFormat="1" ht="12.75">
      <c r="A365" s="107" t="s">
        <v>870</v>
      </c>
      <c r="B365" s="3"/>
      <c r="C365" s="118"/>
      <c r="D365" s="313" t="s">
        <v>935</v>
      </c>
      <c r="E365" s="311"/>
      <c r="F365" s="39"/>
      <c r="G365" s="39"/>
      <c r="H365" s="39"/>
      <c r="I365" s="39"/>
      <c r="J365" s="96"/>
    </row>
    <row r="366" spans="1:10" s="50" customFormat="1" ht="12.75">
      <c r="A366" s="246" t="s">
        <v>1386</v>
      </c>
      <c r="B366" s="247"/>
      <c r="C366" s="248"/>
      <c r="D366" s="311"/>
      <c r="E366" s="311"/>
      <c r="F366" s="39"/>
      <c r="G366" s="39"/>
      <c r="H366" s="39"/>
      <c r="I366" s="39"/>
      <c r="J366" s="96"/>
    </row>
    <row r="367" spans="1:10" s="50" customFormat="1" ht="12.75">
      <c r="A367" s="256"/>
      <c r="B367" s="269" t="s">
        <v>1660</v>
      </c>
      <c r="C367" s="270"/>
      <c r="D367" s="311" t="s">
        <v>1269</v>
      </c>
      <c r="E367" s="311"/>
      <c r="F367" s="39"/>
      <c r="G367" s="39"/>
      <c r="H367" s="39"/>
      <c r="I367" s="39"/>
      <c r="J367" s="96"/>
    </row>
    <row r="368" spans="1:10" s="50" customFormat="1" ht="12.75">
      <c r="A368" s="256"/>
      <c r="B368" s="269"/>
      <c r="C368" s="47" t="s">
        <v>995</v>
      </c>
      <c r="D368" s="314" t="s">
        <v>1867</v>
      </c>
      <c r="E368" s="311"/>
      <c r="F368" s="51"/>
      <c r="G368" s="39"/>
      <c r="H368" s="39"/>
      <c r="I368" s="39"/>
      <c r="J368" s="96"/>
    </row>
    <row r="369" spans="1:10" s="50" customFormat="1" ht="12.75">
      <c r="A369" s="256"/>
      <c r="B369" s="269"/>
      <c r="C369" s="47" t="s">
        <v>996</v>
      </c>
      <c r="D369" s="314" t="s">
        <v>1868</v>
      </c>
      <c r="E369" s="311"/>
      <c r="F369" s="51"/>
      <c r="G369" s="39"/>
      <c r="H369" s="39"/>
      <c r="I369" s="39"/>
      <c r="J369" s="96"/>
    </row>
    <row r="370" spans="1:10" s="50" customFormat="1" ht="12.75">
      <c r="A370" s="256"/>
      <c r="B370" s="269" t="s">
        <v>871</v>
      </c>
      <c r="C370" s="266"/>
      <c r="D370" s="311" t="s">
        <v>1640</v>
      </c>
      <c r="E370" s="311"/>
      <c r="F370" s="311"/>
      <c r="G370" s="311"/>
      <c r="H370" s="311"/>
      <c r="I370" s="311"/>
      <c r="J370" s="339"/>
    </row>
    <row r="371" spans="1:10" s="50" customFormat="1" ht="12.75">
      <c r="A371" s="256"/>
      <c r="B371" s="269"/>
      <c r="C371" s="46" t="s">
        <v>997</v>
      </c>
      <c r="D371" s="314" t="s">
        <v>14</v>
      </c>
      <c r="E371" s="311"/>
      <c r="F371" s="51"/>
      <c r="G371" s="51"/>
      <c r="H371" s="51"/>
      <c r="I371" s="39"/>
      <c r="J371" s="96"/>
    </row>
    <row r="372" spans="1:10" s="50" customFormat="1" ht="12.75">
      <c r="A372" s="256"/>
      <c r="B372" s="269"/>
      <c r="C372" s="46" t="s">
        <v>998</v>
      </c>
      <c r="D372" s="314" t="s">
        <v>15</v>
      </c>
      <c r="E372" s="311"/>
      <c r="F372" s="51"/>
      <c r="G372" s="51"/>
      <c r="H372" s="51"/>
      <c r="I372" s="39"/>
      <c r="J372" s="96"/>
    </row>
    <row r="373" spans="1:10" s="50" customFormat="1" ht="12.75">
      <c r="A373" s="256"/>
      <c r="B373" s="269"/>
      <c r="C373" s="29" t="s">
        <v>999</v>
      </c>
      <c r="D373" s="314" t="s">
        <v>16</v>
      </c>
      <c r="E373" s="311"/>
      <c r="F373" s="51"/>
      <c r="G373" s="51"/>
      <c r="H373" s="51"/>
      <c r="I373" s="39"/>
      <c r="J373" s="96"/>
    </row>
    <row r="374" spans="1:10" s="50" customFormat="1" ht="12.75">
      <c r="A374" s="256"/>
      <c r="B374" s="250" t="s">
        <v>1289</v>
      </c>
      <c r="C374" s="46"/>
      <c r="D374" s="311" t="s">
        <v>1639</v>
      </c>
      <c r="E374" s="311"/>
      <c r="F374" s="51"/>
      <c r="G374" s="51"/>
      <c r="H374" s="51"/>
      <c r="I374" s="39"/>
      <c r="J374" s="96"/>
    </row>
    <row r="375" spans="1:10" s="50" customFormat="1" ht="12.75">
      <c r="A375" s="256"/>
      <c r="B375" s="250" t="s">
        <v>979</v>
      </c>
      <c r="C375" s="35"/>
      <c r="D375" s="311" t="s">
        <v>1638</v>
      </c>
      <c r="E375" s="311"/>
      <c r="F375" s="311"/>
      <c r="G375" s="311"/>
      <c r="H375" s="311"/>
      <c r="I375" s="311"/>
      <c r="J375" s="339"/>
    </row>
    <row r="376" spans="1:10" s="50" customFormat="1" ht="12.75">
      <c r="A376" s="256"/>
      <c r="B376" s="250"/>
      <c r="C376" s="46" t="s">
        <v>1864</v>
      </c>
      <c r="D376" s="314" t="s">
        <v>17</v>
      </c>
      <c r="E376" s="311"/>
      <c r="F376" s="51"/>
      <c r="G376" s="51"/>
      <c r="H376" s="51"/>
      <c r="I376" s="39"/>
      <c r="J376" s="96"/>
    </row>
    <row r="377" spans="1:10" s="50" customFormat="1" ht="12.75">
      <c r="A377" s="256"/>
      <c r="B377" s="250" t="s">
        <v>980</v>
      </c>
      <c r="C377" s="46"/>
      <c r="D377" s="311" t="s">
        <v>1637</v>
      </c>
      <c r="E377" s="311"/>
      <c r="F377" s="311"/>
      <c r="G377" s="311"/>
      <c r="H377" s="311"/>
      <c r="I377" s="311"/>
      <c r="J377" s="339"/>
    </row>
    <row r="378" spans="1:10" s="50" customFormat="1" ht="12.75">
      <c r="A378" s="256"/>
      <c r="B378" s="250"/>
      <c r="C378" s="47" t="s">
        <v>1865</v>
      </c>
      <c r="D378" s="314" t="s">
        <v>18</v>
      </c>
      <c r="E378" s="311"/>
      <c r="F378" s="51"/>
      <c r="G378" s="51"/>
      <c r="H378" s="51"/>
      <c r="I378" s="39"/>
      <c r="J378" s="96"/>
    </row>
    <row r="379" spans="1:10" s="50" customFormat="1" ht="12.75">
      <c r="A379" s="256"/>
      <c r="B379" s="250"/>
      <c r="C379" s="46" t="s">
        <v>1866</v>
      </c>
      <c r="D379" s="314" t="s">
        <v>19</v>
      </c>
      <c r="E379" s="311"/>
      <c r="F379" s="51"/>
      <c r="G379" s="51"/>
      <c r="H379" s="51"/>
      <c r="I379" s="39"/>
      <c r="J379" s="96"/>
    </row>
    <row r="380" spans="1:10" s="50" customFormat="1" ht="12.75">
      <c r="A380" s="256"/>
      <c r="B380" s="120" t="s">
        <v>1290</v>
      </c>
      <c r="C380" s="29"/>
      <c r="D380" s="311" t="s">
        <v>72</v>
      </c>
      <c r="E380" s="311"/>
      <c r="F380" s="51"/>
      <c r="G380" s="51"/>
      <c r="H380" s="51"/>
      <c r="I380" s="39"/>
      <c r="J380" s="96"/>
    </row>
    <row r="381" spans="1:10" s="50" customFormat="1" ht="12.75">
      <c r="A381" s="271"/>
      <c r="B381" s="272"/>
      <c r="C381" s="273"/>
      <c r="D381" s="311"/>
      <c r="E381" s="311"/>
      <c r="F381" s="51"/>
      <c r="G381" s="51"/>
      <c r="H381" s="51"/>
      <c r="I381" s="39"/>
      <c r="J381" s="96"/>
    </row>
    <row r="382" spans="1:10" s="50" customFormat="1" ht="12.75">
      <c r="A382" s="107" t="s">
        <v>768</v>
      </c>
      <c r="B382" s="4"/>
      <c r="C382" s="30"/>
      <c r="D382" s="313" t="s">
        <v>1641</v>
      </c>
      <c r="E382" s="311"/>
      <c r="F382" s="311"/>
      <c r="G382" s="311"/>
      <c r="H382" s="311"/>
      <c r="I382" s="311"/>
      <c r="J382" s="339"/>
    </row>
    <row r="383" spans="1:10" s="50" customFormat="1" ht="16.5" customHeight="1">
      <c r="A383" s="246" t="s">
        <v>1386</v>
      </c>
      <c r="B383" s="247"/>
      <c r="C383" s="248"/>
      <c r="D383" s="311"/>
      <c r="E383" s="311"/>
      <c r="F383" s="51"/>
      <c r="G383" s="51"/>
      <c r="H383" s="51"/>
      <c r="I383" s="51"/>
      <c r="J383" s="96"/>
    </row>
    <row r="384" spans="1:10" s="50" customFormat="1" ht="12.75">
      <c r="A384" s="48"/>
      <c r="B384" s="120" t="s">
        <v>501</v>
      </c>
      <c r="C384" s="29"/>
      <c r="D384" s="311" t="s">
        <v>1642</v>
      </c>
      <c r="E384" s="311"/>
      <c r="F384" s="311"/>
      <c r="G384" s="311"/>
      <c r="H384" s="311"/>
      <c r="I384" s="311"/>
      <c r="J384" s="339"/>
    </row>
    <row r="385" spans="1:10" s="50" customFormat="1" ht="12.75">
      <c r="A385" s="48"/>
      <c r="B385" s="120"/>
      <c r="C385" s="29" t="s">
        <v>713</v>
      </c>
      <c r="D385" s="314" t="s">
        <v>1284</v>
      </c>
      <c r="E385" s="311"/>
      <c r="F385" s="51"/>
      <c r="G385" s="51"/>
      <c r="H385" s="51"/>
      <c r="I385" s="39"/>
      <c r="J385" s="96"/>
    </row>
    <row r="386" spans="1:10" s="50" customFormat="1" ht="12.75">
      <c r="A386" s="48"/>
      <c r="B386" s="120"/>
      <c r="C386" s="29" t="s">
        <v>499</v>
      </c>
      <c r="D386" s="314" t="s">
        <v>500</v>
      </c>
      <c r="E386" s="311"/>
      <c r="F386" s="51"/>
      <c r="G386" s="51"/>
      <c r="H386" s="51"/>
      <c r="I386" s="39"/>
      <c r="J386" s="96"/>
    </row>
    <row r="387" spans="1:10" s="50" customFormat="1" ht="12.75">
      <c r="A387" s="48"/>
      <c r="B387" s="120" t="s">
        <v>769</v>
      </c>
      <c r="C387" s="29"/>
      <c r="D387" s="311" t="s">
        <v>770</v>
      </c>
      <c r="E387" s="311"/>
      <c r="F387" s="51"/>
      <c r="G387" s="51"/>
      <c r="H387" s="51"/>
      <c r="I387" s="39"/>
      <c r="J387" s="96"/>
    </row>
    <row r="388" spans="1:10" s="50" customFormat="1" ht="12.75">
      <c r="A388" s="256"/>
      <c r="B388" s="250" t="s">
        <v>1558</v>
      </c>
      <c r="C388" s="46"/>
      <c r="D388" s="311" t="s">
        <v>1643</v>
      </c>
      <c r="E388" s="311"/>
      <c r="F388" s="311"/>
      <c r="G388" s="311"/>
      <c r="H388" s="311"/>
      <c r="I388" s="311"/>
      <c r="J388" s="339"/>
    </row>
    <row r="389" spans="1:10" s="50" customFormat="1" ht="12.75">
      <c r="A389" s="256"/>
      <c r="B389" s="250"/>
      <c r="C389" s="29" t="s">
        <v>20</v>
      </c>
      <c r="D389" s="314" t="s">
        <v>21</v>
      </c>
      <c r="E389" s="311"/>
      <c r="F389" s="51"/>
      <c r="G389" s="51"/>
      <c r="H389" s="51"/>
      <c r="I389" s="39"/>
      <c r="J389" s="96"/>
    </row>
    <row r="390" spans="1:10" s="50" customFormat="1" ht="12.75">
      <c r="A390" s="256"/>
      <c r="B390" s="250"/>
      <c r="C390" s="29"/>
      <c r="D390" s="311"/>
      <c r="E390" s="311"/>
      <c r="F390" s="51"/>
      <c r="G390" s="51"/>
      <c r="H390" s="51"/>
      <c r="I390" s="39"/>
      <c r="J390" s="96"/>
    </row>
    <row r="391" spans="1:10" s="50" customFormat="1" ht="12.75">
      <c r="A391" s="107" t="s">
        <v>981</v>
      </c>
      <c r="B391" s="5"/>
      <c r="C391" s="274"/>
      <c r="D391" s="313" t="s">
        <v>722</v>
      </c>
      <c r="E391" s="311"/>
      <c r="F391" s="311"/>
      <c r="G391" s="311"/>
      <c r="H391" s="311"/>
      <c r="I391" s="311"/>
      <c r="J391" s="339"/>
    </row>
    <row r="392" spans="1:10" s="50" customFormat="1" ht="14.25" customHeight="1">
      <c r="A392" s="246" t="s">
        <v>1386</v>
      </c>
      <c r="B392" s="247"/>
      <c r="C392" s="248"/>
      <c r="D392" s="311"/>
      <c r="E392" s="311"/>
      <c r="F392" s="51"/>
      <c r="G392" s="51"/>
      <c r="H392" s="51"/>
      <c r="I392" s="39"/>
      <c r="J392" s="96"/>
    </row>
    <row r="393" spans="1:10" s="50" customFormat="1" ht="12" customHeight="1">
      <c r="A393" s="48"/>
      <c r="B393" s="1173" t="s">
        <v>872</v>
      </c>
      <c r="C393" s="1174"/>
      <c r="D393" s="311" t="s">
        <v>1644</v>
      </c>
      <c r="E393" s="311"/>
      <c r="F393" s="311"/>
      <c r="G393" s="311"/>
      <c r="H393" s="311"/>
      <c r="I393" s="311"/>
      <c r="J393" s="339"/>
    </row>
    <row r="394" spans="1:10" s="50" customFormat="1" ht="12.75">
      <c r="A394" s="48"/>
      <c r="B394" s="250"/>
      <c r="C394" s="29" t="s">
        <v>22</v>
      </c>
      <c r="D394" s="318" t="s">
        <v>1045</v>
      </c>
      <c r="E394" s="311"/>
      <c r="F394" s="51"/>
      <c r="G394" s="51"/>
      <c r="H394" s="51"/>
      <c r="I394" s="39"/>
      <c r="J394" s="96"/>
    </row>
    <row r="395" spans="1:10" s="50" customFormat="1" ht="12.75">
      <c r="A395" s="48"/>
      <c r="B395" s="250"/>
      <c r="C395" s="30" t="s">
        <v>23</v>
      </c>
      <c r="D395" s="318" t="s">
        <v>1046</v>
      </c>
      <c r="E395" s="311"/>
      <c r="F395" s="39"/>
      <c r="G395" s="39"/>
      <c r="H395" s="39"/>
      <c r="I395" s="39"/>
      <c r="J395" s="96"/>
    </row>
    <row r="396" spans="1:10" s="50" customFormat="1" ht="12.75">
      <c r="A396" s="48"/>
      <c r="B396" s="250"/>
      <c r="C396" s="29" t="s">
        <v>24</v>
      </c>
      <c r="D396" s="318" t="s">
        <v>1047</v>
      </c>
      <c r="E396" s="311"/>
      <c r="F396" s="39"/>
      <c r="G396" s="39"/>
      <c r="H396" s="39"/>
      <c r="I396" s="39"/>
      <c r="J396" s="96"/>
    </row>
    <row r="397" spans="1:10" s="50" customFormat="1" ht="12.75">
      <c r="A397" s="48"/>
      <c r="B397" s="250"/>
      <c r="C397" s="30" t="s">
        <v>25</v>
      </c>
      <c r="D397" s="318" t="s">
        <v>1048</v>
      </c>
      <c r="E397" s="311"/>
      <c r="F397" s="39"/>
      <c r="G397" s="39"/>
      <c r="H397" s="39"/>
      <c r="I397" s="39"/>
      <c r="J397" s="96"/>
    </row>
    <row r="398" spans="1:10" s="50" customFormat="1" ht="12.75">
      <c r="A398" s="48"/>
      <c r="B398" s="250"/>
      <c r="C398" s="30" t="s">
        <v>26</v>
      </c>
      <c r="D398" s="318" t="s">
        <v>1049</v>
      </c>
      <c r="E398" s="311"/>
      <c r="F398" s="39"/>
      <c r="G398" s="39"/>
      <c r="H398" s="39"/>
      <c r="I398" s="39"/>
      <c r="J398" s="96"/>
    </row>
    <row r="399" spans="1:10" s="50" customFormat="1" ht="12.75">
      <c r="A399" s="48"/>
      <c r="B399" s="250"/>
      <c r="C399" s="30" t="s">
        <v>27</v>
      </c>
      <c r="D399" s="318" t="s">
        <v>1050</v>
      </c>
      <c r="E399" s="311"/>
      <c r="F399" s="39"/>
      <c r="G399" s="39"/>
      <c r="H399" s="39"/>
      <c r="I399" s="39"/>
      <c r="J399" s="96"/>
    </row>
    <row r="400" spans="1:10" s="50" customFormat="1" ht="14.25" customHeight="1">
      <c r="A400" s="48"/>
      <c r="B400" s="250"/>
      <c r="C400" s="30" t="s">
        <v>28</v>
      </c>
      <c r="D400" s="318" t="s">
        <v>1051</v>
      </c>
      <c r="E400" s="311"/>
      <c r="F400" s="39"/>
      <c r="G400" s="39"/>
      <c r="H400" s="39"/>
      <c r="I400" s="39"/>
      <c r="J400" s="96"/>
    </row>
    <row r="401" spans="1:10" s="50" customFormat="1" ht="12.75" customHeight="1">
      <c r="A401" s="48"/>
      <c r="B401" s="250"/>
      <c r="C401" s="30" t="s">
        <v>1043</v>
      </c>
      <c r="D401" s="318" t="s">
        <v>1052</v>
      </c>
      <c r="E401" s="311"/>
      <c r="F401" s="39"/>
      <c r="G401" s="39"/>
      <c r="H401" s="39"/>
      <c r="I401" s="39"/>
      <c r="J401" s="96"/>
    </row>
    <row r="402" spans="1:10" s="50" customFormat="1" ht="14.25" customHeight="1">
      <c r="A402" s="48"/>
      <c r="B402" s="250"/>
      <c r="C402" s="29" t="s">
        <v>1044</v>
      </c>
      <c r="D402" s="318" t="s">
        <v>1053</v>
      </c>
      <c r="E402" s="311"/>
      <c r="F402" s="39"/>
      <c r="G402" s="39"/>
      <c r="H402" s="39"/>
      <c r="I402" s="39"/>
      <c r="J402" s="96"/>
    </row>
    <row r="403" spans="1:10" s="50" customFormat="1" ht="14.25" customHeight="1">
      <c r="A403" s="48"/>
      <c r="B403" s="250" t="s">
        <v>873</v>
      </c>
      <c r="C403" s="29"/>
      <c r="D403" s="311" t="s">
        <v>1645</v>
      </c>
      <c r="E403" s="311"/>
      <c r="F403" s="39"/>
      <c r="G403" s="39"/>
      <c r="H403" s="39"/>
      <c r="I403" s="39"/>
      <c r="J403" s="96"/>
    </row>
    <row r="404" spans="1:10" s="50" customFormat="1" ht="15" customHeight="1">
      <c r="A404" s="48"/>
      <c r="B404" s="250"/>
      <c r="C404" s="29" t="s">
        <v>1054</v>
      </c>
      <c r="D404" s="318" t="s">
        <v>1057</v>
      </c>
      <c r="E404" s="311"/>
      <c r="F404" s="39"/>
      <c r="G404" s="39"/>
      <c r="H404" s="39"/>
      <c r="I404" s="39"/>
      <c r="J404" s="96"/>
    </row>
    <row r="405" spans="1:10" s="50" customFormat="1" ht="12.75">
      <c r="A405" s="48"/>
      <c r="B405" s="250"/>
      <c r="C405" s="29" t="s">
        <v>1055</v>
      </c>
      <c r="D405" s="318" t="s">
        <v>1058</v>
      </c>
      <c r="E405" s="311"/>
      <c r="F405" s="39"/>
      <c r="G405" s="39"/>
      <c r="H405" s="39"/>
      <c r="I405" s="39"/>
      <c r="J405" s="96"/>
    </row>
    <row r="406" spans="1:10" s="50" customFormat="1" ht="28.5" customHeight="1">
      <c r="A406" s="48"/>
      <c r="B406" s="250"/>
      <c r="C406" s="30" t="s">
        <v>1056</v>
      </c>
      <c r="D406" s="318" t="s">
        <v>1059</v>
      </c>
      <c r="E406" s="311"/>
      <c r="F406" s="39"/>
      <c r="G406" s="39"/>
      <c r="H406" s="39"/>
      <c r="I406" s="39"/>
      <c r="J406" s="96"/>
    </row>
    <row r="407" spans="1:10" s="50" customFormat="1" ht="12.75">
      <c r="A407" s="48"/>
      <c r="B407" s="250" t="s">
        <v>1652</v>
      </c>
      <c r="C407" s="274"/>
      <c r="D407" s="311" t="s">
        <v>901</v>
      </c>
      <c r="E407" s="311"/>
      <c r="F407" s="39"/>
      <c r="G407" s="39"/>
      <c r="H407" s="39"/>
      <c r="I407" s="39"/>
      <c r="J407" s="96"/>
    </row>
    <row r="408" spans="1:10" s="50" customFormat="1" ht="12.75">
      <c r="A408" s="48"/>
      <c r="B408" s="250" t="s">
        <v>884</v>
      </c>
      <c r="C408" s="274"/>
      <c r="D408" s="311" t="s">
        <v>902</v>
      </c>
      <c r="E408" s="311"/>
      <c r="F408" s="39"/>
      <c r="G408" s="39"/>
      <c r="H408" s="39"/>
      <c r="I408" s="39"/>
      <c r="J408" s="96"/>
    </row>
    <row r="409" spans="1:10" s="50" customFormat="1" ht="14.25" customHeight="1">
      <c r="A409" s="271"/>
      <c r="B409" s="272"/>
      <c r="C409" s="273"/>
      <c r="D409" s="311"/>
      <c r="E409" s="311"/>
      <c r="F409" s="39"/>
      <c r="G409" s="39"/>
      <c r="H409" s="39"/>
      <c r="I409" s="39"/>
      <c r="J409" s="96"/>
    </row>
    <row r="410" spans="1:10" s="50" customFormat="1" ht="24" customHeight="1">
      <c r="A410" s="1239" t="s">
        <v>1395</v>
      </c>
      <c r="B410" s="1240"/>
      <c r="C410" s="1241"/>
      <c r="D410" s="313" t="s">
        <v>723</v>
      </c>
      <c r="E410" s="311"/>
      <c r="F410" s="39"/>
      <c r="G410" s="39"/>
      <c r="H410" s="39"/>
      <c r="I410" s="39"/>
      <c r="J410" s="96"/>
    </row>
    <row r="411" spans="1:10" s="50" customFormat="1" ht="12.75">
      <c r="A411" s="246" t="s">
        <v>1386</v>
      </c>
      <c r="B411" s="247"/>
      <c r="C411" s="248"/>
      <c r="D411" s="311"/>
      <c r="E411" s="311"/>
      <c r="F411" s="39"/>
      <c r="G411" s="39"/>
      <c r="H411" s="39"/>
      <c r="I411" s="39"/>
      <c r="J411" s="96"/>
    </row>
    <row r="412" spans="1:10" s="50" customFormat="1" ht="12.75">
      <c r="A412" s="256"/>
      <c r="B412" s="250" t="s">
        <v>1533</v>
      </c>
      <c r="C412" s="46"/>
      <c r="D412" s="311" t="s">
        <v>903</v>
      </c>
      <c r="E412" s="311"/>
      <c r="F412" s="39"/>
      <c r="G412" s="39"/>
      <c r="H412" s="39"/>
      <c r="I412" s="39"/>
      <c r="J412" s="96"/>
    </row>
    <row r="413" spans="1:10" s="50" customFormat="1" ht="12.75">
      <c r="A413" s="256"/>
      <c r="B413" s="120" t="s">
        <v>982</v>
      </c>
      <c r="C413" s="46"/>
      <c r="D413" s="311" t="s">
        <v>483</v>
      </c>
      <c r="E413" s="311"/>
      <c r="F413" s="39"/>
      <c r="G413" s="39"/>
      <c r="H413" s="39"/>
      <c r="I413" s="39"/>
      <c r="J413" s="96"/>
    </row>
    <row r="414" spans="1:10" s="50" customFormat="1" ht="12.75">
      <c r="A414" s="256"/>
      <c r="B414" s="120"/>
      <c r="C414" s="46" t="s">
        <v>1060</v>
      </c>
      <c r="D414" s="314" t="s">
        <v>1065</v>
      </c>
      <c r="E414" s="311"/>
      <c r="F414" s="51"/>
      <c r="G414" s="39"/>
      <c r="H414" s="39"/>
      <c r="I414" s="39"/>
      <c r="J414" s="96"/>
    </row>
    <row r="415" spans="1:10" s="50" customFormat="1" ht="12.75">
      <c r="A415" s="256"/>
      <c r="B415" s="120" t="s">
        <v>1534</v>
      </c>
      <c r="C415" s="29"/>
      <c r="D415" s="311" t="s">
        <v>904</v>
      </c>
      <c r="E415" s="311"/>
      <c r="F415" s="51"/>
      <c r="G415" s="39"/>
      <c r="H415" s="39"/>
      <c r="I415" s="39"/>
      <c r="J415" s="96"/>
    </row>
    <row r="416" spans="1:10" s="50" customFormat="1" ht="12.75">
      <c r="A416" s="48"/>
      <c r="B416" s="120" t="s">
        <v>885</v>
      </c>
      <c r="C416" s="29"/>
      <c r="D416" s="311" t="s">
        <v>906</v>
      </c>
      <c r="E416" s="311"/>
      <c r="F416" s="51"/>
      <c r="G416" s="51"/>
      <c r="H416" s="51"/>
      <c r="I416" s="39"/>
      <c r="J416" s="96"/>
    </row>
    <row r="417" spans="1:10" s="50" customFormat="1" ht="12.75">
      <c r="A417" s="48"/>
      <c r="B417" s="120" t="s">
        <v>473</v>
      </c>
      <c r="C417" s="29"/>
      <c r="D417" s="311" t="s">
        <v>474</v>
      </c>
      <c r="E417" s="311"/>
      <c r="F417" s="51"/>
      <c r="G417" s="51"/>
      <c r="H417" s="51"/>
      <c r="I417" s="39"/>
      <c r="J417" s="96"/>
    </row>
    <row r="418" spans="1:10" s="50" customFormat="1" ht="12.75">
      <c r="A418" s="48"/>
      <c r="B418" s="120" t="s">
        <v>983</v>
      </c>
      <c r="C418" s="120"/>
      <c r="D418" s="311" t="s">
        <v>984</v>
      </c>
      <c r="E418" s="311"/>
      <c r="F418" s="51"/>
      <c r="G418" s="51"/>
      <c r="H418" s="51"/>
      <c r="I418" s="51"/>
      <c r="J418" s="284"/>
    </row>
    <row r="419" spans="1:10" s="50" customFormat="1" ht="12.75">
      <c r="A419" s="48"/>
      <c r="B419" s="120" t="s">
        <v>985</v>
      </c>
      <c r="C419" s="29"/>
      <c r="D419" s="311" t="s">
        <v>905</v>
      </c>
      <c r="E419" s="311"/>
      <c r="F419" s="311"/>
      <c r="G419" s="311"/>
      <c r="H419" s="311"/>
      <c r="I419" s="311"/>
      <c r="J419" s="339"/>
    </row>
    <row r="420" spans="1:10" s="50" customFormat="1" ht="12.75">
      <c r="A420" s="48"/>
      <c r="B420" s="120"/>
      <c r="C420" s="46" t="s">
        <v>1061</v>
      </c>
      <c r="D420" s="314" t="s">
        <v>1063</v>
      </c>
      <c r="E420" s="311"/>
      <c r="F420" s="51"/>
      <c r="G420" s="51"/>
      <c r="H420" s="51"/>
      <c r="I420" s="51"/>
      <c r="J420" s="284"/>
    </row>
    <row r="421" spans="1:10" s="50" customFormat="1" ht="12.75" customHeight="1">
      <c r="A421" s="48"/>
      <c r="B421" s="120"/>
      <c r="C421" s="46" t="s">
        <v>1062</v>
      </c>
      <c r="D421" s="314" t="s">
        <v>1064</v>
      </c>
      <c r="E421" s="311"/>
      <c r="F421" s="51"/>
      <c r="G421" s="51"/>
      <c r="H421" s="51"/>
      <c r="I421" s="51"/>
      <c r="J421" s="284"/>
    </row>
    <row r="422" spans="1:10" s="50" customFormat="1" ht="12.75">
      <c r="A422" s="256"/>
      <c r="B422" s="250" t="s">
        <v>886</v>
      </c>
      <c r="C422" s="29"/>
      <c r="D422" s="311" t="s">
        <v>484</v>
      </c>
      <c r="E422" s="311"/>
      <c r="F422" s="51"/>
      <c r="G422" s="51"/>
      <c r="H422" s="51"/>
      <c r="I422" s="51"/>
      <c r="J422" s="284"/>
    </row>
    <row r="423" spans="1:10" s="50" customFormat="1" ht="17.25" customHeight="1">
      <c r="A423" s="271"/>
      <c r="B423" s="272"/>
      <c r="C423" s="273"/>
      <c r="D423" s="311"/>
      <c r="E423" s="311"/>
      <c r="F423" s="51"/>
      <c r="G423" s="51"/>
      <c r="H423" s="51"/>
      <c r="I423" s="51"/>
      <c r="J423" s="284"/>
    </row>
    <row r="424" spans="1:10" s="50" customFormat="1" ht="39.75" customHeight="1">
      <c r="A424" s="1279" t="s">
        <v>866</v>
      </c>
      <c r="B424" s="1280"/>
      <c r="C424" s="1281"/>
      <c r="D424" s="317">
        <v>69.02</v>
      </c>
      <c r="E424" s="311"/>
      <c r="F424" s="311"/>
      <c r="G424" s="311"/>
      <c r="H424" s="311"/>
      <c r="I424" s="311"/>
      <c r="J424" s="339"/>
    </row>
    <row r="425" spans="1:10" s="50" customFormat="1" ht="12.75">
      <c r="A425" s="107" t="s">
        <v>1560</v>
      </c>
      <c r="B425" s="5"/>
      <c r="C425" s="274"/>
      <c r="D425" s="313" t="s">
        <v>907</v>
      </c>
      <c r="E425" s="311"/>
      <c r="F425" s="39"/>
      <c r="G425" s="39"/>
      <c r="H425" s="39"/>
      <c r="I425" s="39"/>
      <c r="J425" s="96"/>
    </row>
    <row r="426" spans="1:10" s="50" customFormat="1" ht="12.75">
      <c r="A426" s="246" t="s">
        <v>1386</v>
      </c>
      <c r="B426" s="247"/>
      <c r="C426" s="248"/>
      <c r="D426" s="311"/>
      <c r="E426" s="311"/>
      <c r="F426" s="39"/>
      <c r="G426" s="51"/>
      <c r="H426" s="51"/>
      <c r="I426" s="51"/>
      <c r="J426" s="284"/>
    </row>
    <row r="427" spans="1:10" s="50" customFormat="1" ht="12.75">
      <c r="A427" s="48"/>
      <c r="B427" s="250" t="s">
        <v>894</v>
      </c>
      <c r="C427" s="274"/>
      <c r="D427" s="311" t="s">
        <v>909</v>
      </c>
      <c r="E427" s="311"/>
      <c r="F427" s="39"/>
      <c r="G427" s="39"/>
      <c r="H427" s="39"/>
      <c r="I427" s="39"/>
      <c r="J427" s="96"/>
    </row>
    <row r="428" spans="1:10" s="50" customFormat="1" ht="12.75">
      <c r="A428" s="48"/>
      <c r="B428" s="250"/>
      <c r="C428" s="29" t="s">
        <v>1066</v>
      </c>
      <c r="D428" s="314" t="s">
        <v>1072</v>
      </c>
      <c r="E428" s="311"/>
      <c r="F428" s="51"/>
      <c r="G428" s="39"/>
      <c r="H428" s="39"/>
      <c r="I428" s="39"/>
      <c r="J428" s="96"/>
    </row>
    <row r="429" spans="1:10" s="50" customFormat="1" ht="12.75">
      <c r="A429" s="48"/>
      <c r="B429" s="250"/>
      <c r="C429" s="35" t="s">
        <v>1067</v>
      </c>
      <c r="D429" s="314" t="s">
        <v>1073</v>
      </c>
      <c r="E429" s="311"/>
      <c r="F429" s="51"/>
      <c r="G429" s="39"/>
      <c r="H429" s="39"/>
      <c r="I429" s="39"/>
      <c r="J429" s="96"/>
    </row>
    <row r="430" spans="1:10" s="50" customFormat="1" ht="12.75">
      <c r="A430" s="48"/>
      <c r="B430" s="120" t="s">
        <v>390</v>
      </c>
      <c r="C430" s="29"/>
      <c r="D430" s="311" t="s">
        <v>910</v>
      </c>
      <c r="E430" s="311"/>
      <c r="F430" s="311"/>
      <c r="G430" s="311"/>
      <c r="H430" s="311"/>
      <c r="I430" s="311"/>
      <c r="J430" s="339"/>
    </row>
    <row r="431" spans="1:10" s="50" customFormat="1" ht="12.75">
      <c r="A431" s="48"/>
      <c r="B431" s="120"/>
      <c r="C431" s="46" t="s">
        <v>1068</v>
      </c>
      <c r="D431" s="314" t="s">
        <v>54</v>
      </c>
      <c r="E431" s="311"/>
      <c r="F431" s="51"/>
      <c r="G431" s="51"/>
      <c r="H431" s="51"/>
      <c r="I431" s="39"/>
      <c r="J431" s="96"/>
    </row>
    <row r="432" spans="1:10" s="50" customFormat="1" ht="12.75" customHeight="1">
      <c r="A432" s="48"/>
      <c r="B432" s="120"/>
      <c r="C432" s="46" t="s">
        <v>1069</v>
      </c>
      <c r="D432" s="314" t="s">
        <v>55</v>
      </c>
      <c r="E432" s="311"/>
      <c r="F432" s="51"/>
      <c r="G432" s="51"/>
      <c r="H432" s="51"/>
      <c r="I432" s="39"/>
      <c r="J432" s="96"/>
    </row>
    <row r="433" spans="1:10" s="50" customFormat="1" ht="12.75">
      <c r="A433" s="48"/>
      <c r="B433" s="250" t="s">
        <v>1559</v>
      </c>
      <c r="C433" s="46"/>
      <c r="D433" s="311" t="s">
        <v>911</v>
      </c>
      <c r="E433" s="311"/>
      <c r="F433" s="51"/>
      <c r="G433" s="51"/>
      <c r="H433" s="51"/>
      <c r="I433" s="39"/>
      <c r="J433" s="96"/>
    </row>
    <row r="434" spans="1:10" s="50" customFormat="1" ht="12.75">
      <c r="A434" s="48"/>
      <c r="B434" s="250" t="s">
        <v>1285</v>
      </c>
      <c r="C434" s="46"/>
      <c r="D434" s="311" t="s">
        <v>912</v>
      </c>
      <c r="E434" s="311"/>
      <c r="F434" s="51"/>
      <c r="G434" s="51"/>
      <c r="H434" s="51"/>
      <c r="I434" s="39"/>
      <c r="J434" s="96"/>
    </row>
    <row r="435" spans="1:10" s="50" customFormat="1" ht="12.75" customHeight="1">
      <c r="A435" s="48"/>
      <c r="B435" s="250" t="s">
        <v>887</v>
      </c>
      <c r="C435" s="274"/>
      <c r="D435" s="311" t="s">
        <v>913</v>
      </c>
      <c r="E435" s="311"/>
      <c r="F435" s="51"/>
      <c r="G435" s="51"/>
      <c r="H435" s="51"/>
      <c r="I435" s="39"/>
      <c r="J435" s="96"/>
    </row>
    <row r="436" spans="1:10" s="50" customFormat="1" ht="12.75">
      <c r="A436" s="271"/>
      <c r="B436" s="272"/>
      <c r="C436" s="273"/>
      <c r="D436" s="311"/>
      <c r="E436" s="311"/>
      <c r="F436" s="51"/>
      <c r="G436" s="51"/>
      <c r="H436" s="51"/>
      <c r="I436" s="39"/>
      <c r="J436" s="96"/>
    </row>
    <row r="437" spans="1:10" s="50" customFormat="1" ht="12.75">
      <c r="A437" s="107" t="s">
        <v>1376</v>
      </c>
      <c r="B437" s="4"/>
      <c r="C437" s="275"/>
      <c r="D437" s="313" t="s">
        <v>908</v>
      </c>
      <c r="E437" s="311"/>
      <c r="F437" s="311"/>
      <c r="G437" s="311"/>
      <c r="H437" s="311"/>
      <c r="I437" s="311"/>
      <c r="J437" s="339"/>
    </row>
    <row r="438" spans="1:10" s="50" customFormat="1" ht="12.75">
      <c r="A438" s="246" t="s">
        <v>1386</v>
      </c>
      <c r="B438" s="247"/>
      <c r="C438" s="248"/>
      <c r="D438" s="311"/>
      <c r="E438" s="311"/>
      <c r="F438" s="39"/>
      <c r="G438" s="51"/>
      <c r="H438" s="51"/>
      <c r="I438" s="39"/>
      <c r="J438" s="96"/>
    </row>
    <row r="439" spans="1:10" s="97" customFormat="1" ht="12.75">
      <c r="A439" s="246"/>
      <c r="B439" s="136" t="s">
        <v>1374</v>
      </c>
      <c r="C439" s="248"/>
      <c r="D439" s="311" t="s">
        <v>1375</v>
      </c>
      <c r="E439" s="311"/>
      <c r="F439" s="39"/>
      <c r="G439" s="51"/>
      <c r="H439" s="51"/>
      <c r="I439" s="39"/>
      <c r="J439" s="96"/>
    </row>
    <row r="440" spans="1:10" s="50" customFormat="1" ht="12.75">
      <c r="A440" s="48"/>
      <c r="B440" s="250" t="s">
        <v>391</v>
      </c>
      <c r="C440" s="46"/>
      <c r="D440" s="311" t="s">
        <v>914</v>
      </c>
      <c r="E440" s="311"/>
      <c r="F440" s="39"/>
      <c r="G440" s="39"/>
      <c r="H440" s="39"/>
      <c r="I440" s="39"/>
      <c r="J440" s="96"/>
    </row>
    <row r="441" spans="1:10" s="50" customFormat="1" ht="12.75">
      <c r="A441" s="48"/>
      <c r="B441" s="250"/>
      <c r="C441" s="46" t="s">
        <v>1070</v>
      </c>
      <c r="D441" s="311" t="s">
        <v>56</v>
      </c>
      <c r="E441" s="311"/>
      <c r="F441" s="39"/>
      <c r="G441" s="39"/>
      <c r="H441" s="39"/>
      <c r="I441" s="39"/>
      <c r="J441" s="284"/>
    </row>
    <row r="442" spans="1:10" s="50" customFormat="1" ht="12.75">
      <c r="A442" s="48"/>
      <c r="B442" s="250"/>
      <c r="C442" s="46" t="s">
        <v>1071</v>
      </c>
      <c r="D442" s="311" t="s">
        <v>1000</v>
      </c>
      <c r="E442" s="311"/>
      <c r="F442" s="39"/>
      <c r="G442" s="39"/>
      <c r="H442" s="39"/>
      <c r="I442" s="39"/>
      <c r="J442" s="284"/>
    </row>
    <row r="443" spans="1:10" s="50" customFormat="1" ht="12.75">
      <c r="A443" s="48"/>
      <c r="B443" s="250" t="s">
        <v>915</v>
      </c>
      <c r="C443" s="46"/>
      <c r="D443" s="311" t="s">
        <v>916</v>
      </c>
      <c r="E443" s="311"/>
      <c r="F443" s="39"/>
      <c r="G443" s="51"/>
      <c r="H443" s="39"/>
      <c r="I443" s="39"/>
      <c r="J443" s="284"/>
    </row>
    <row r="444" spans="1:10" s="50" customFormat="1" ht="12.75">
      <c r="A444" s="271"/>
      <c r="B444" s="272"/>
      <c r="C444" s="273"/>
      <c r="D444" s="311"/>
      <c r="E444" s="311"/>
      <c r="F444" s="39"/>
      <c r="G444" s="51"/>
      <c r="H444" s="39"/>
      <c r="I444" s="39"/>
      <c r="J444" s="284"/>
    </row>
    <row r="445" spans="1:10" s="50" customFormat="1" ht="25.5" customHeight="1">
      <c r="A445" s="1282" t="s">
        <v>392</v>
      </c>
      <c r="B445" s="1283"/>
      <c r="C445" s="1284"/>
      <c r="D445" s="317" t="s">
        <v>917</v>
      </c>
      <c r="E445" s="311"/>
      <c r="F445" s="39"/>
      <c r="G445" s="39"/>
      <c r="H445" s="39"/>
      <c r="I445" s="39"/>
      <c r="J445" s="96"/>
    </row>
    <row r="446" spans="1:10" s="50" customFormat="1" ht="12.75">
      <c r="A446" s="107" t="s">
        <v>393</v>
      </c>
      <c r="B446" s="5"/>
      <c r="C446" s="29"/>
      <c r="D446" s="313" t="s">
        <v>69</v>
      </c>
      <c r="E446" s="311"/>
      <c r="F446" s="39"/>
      <c r="G446" s="51"/>
      <c r="H446" s="39"/>
      <c r="I446" s="39"/>
      <c r="J446" s="284"/>
    </row>
    <row r="447" spans="1:10" s="50" customFormat="1" ht="25.5" customHeight="1">
      <c r="A447" s="246" t="s">
        <v>1386</v>
      </c>
      <c r="B447" s="247"/>
      <c r="C447" s="248"/>
      <c r="D447" s="311"/>
      <c r="E447" s="311"/>
      <c r="F447" s="39"/>
      <c r="G447" s="51"/>
      <c r="H447" s="39"/>
      <c r="I447" s="39"/>
      <c r="J447" s="96"/>
    </row>
    <row r="448" spans="1:10" s="50" customFormat="1" ht="27" customHeight="1">
      <c r="A448" s="48"/>
      <c r="B448" s="1173" t="s">
        <v>1502</v>
      </c>
      <c r="C448" s="1174"/>
      <c r="D448" s="311" t="s">
        <v>1283</v>
      </c>
      <c r="E448" s="311"/>
      <c r="F448" s="39"/>
      <c r="G448" s="39"/>
      <c r="H448" s="39"/>
      <c r="I448" s="39"/>
      <c r="J448" s="96"/>
    </row>
    <row r="449" spans="1:10" s="50" customFormat="1" ht="12.75">
      <c r="A449" s="48"/>
      <c r="B449" s="5"/>
      <c r="C449" s="46" t="s">
        <v>80</v>
      </c>
      <c r="D449" s="314" t="s">
        <v>83</v>
      </c>
      <c r="E449" s="311"/>
      <c r="F449" s="39"/>
      <c r="G449" s="39"/>
      <c r="H449" s="39"/>
      <c r="I449" s="39"/>
      <c r="J449" s="284"/>
    </row>
    <row r="450" spans="1:10" s="50" customFormat="1" ht="12.75">
      <c r="A450" s="48"/>
      <c r="B450" s="5"/>
      <c r="C450" s="46" t="s">
        <v>986</v>
      </c>
      <c r="D450" s="314" t="s">
        <v>987</v>
      </c>
      <c r="E450" s="311"/>
      <c r="F450" s="39"/>
      <c r="G450" s="39"/>
      <c r="H450" s="39"/>
      <c r="I450" s="39"/>
      <c r="J450" s="284"/>
    </row>
    <row r="451" spans="1:10" s="50" customFormat="1" ht="12.75">
      <c r="A451" s="48"/>
      <c r="B451" s="5"/>
      <c r="C451" s="46" t="s">
        <v>81</v>
      </c>
      <c r="D451" s="314" t="s">
        <v>84</v>
      </c>
      <c r="E451" s="311"/>
      <c r="F451" s="39"/>
      <c r="G451" s="39"/>
      <c r="H451" s="39"/>
      <c r="I451" s="39"/>
      <c r="J451" s="284"/>
    </row>
    <row r="452" spans="1:10" s="50" customFormat="1" ht="12.75">
      <c r="A452" s="48"/>
      <c r="B452" s="5"/>
      <c r="C452" s="29" t="s">
        <v>82</v>
      </c>
      <c r="D452" s="314" t="s">
        <v>85</v>
      </c>
      <c r="E452" s="311"/>
      <c r="F452" s="39"/>
      <c r="G452" s="39"/>
      <c r="H452" s="39"/>
      <c r="I452" s="39"/>
      <c r="J452" s="284"/>
    </row>
    <row r="453" spans="1:10" s="50" customFormat="1" ht="12.75">
      <c r="A453" s="276"/>
      <c r="B453" s="277"/>
      <c r="C453" s="278"/>
      <c r="D453" s="311"/>
      <c r="E453" s="311"/>
      <c r="F453" s="39"/>
      <c r="G453" s="39"/>
      <c r="H453" s="39"/>
      <c r="I453" s="39"/>
      <c r="J453" s="96"/>
    </row>
    <row r="454" spans="1:10" s="50" customFormat="1" ht="12.75">
      <c r="A454" s="107" t="s">
        <v>1503</v>
      </c>
      <c r="B454" s="5"/>
      <c r="C454" s="274"/>
      <c r="D454" s="313" t="s">
        <v>1253</v>
      </c>
      <c r="E454" s="311"/>
      <c r="F454" s="39"/>
      <c r="G454" s="39"/>
      <c r="H454" s="39"/>
      <c r="I454" s="39"/>
      <c r="J454" s="96"/>
    </row>
    <row r="455" spans="1:10" s="50" customFormat="1" ht="12.75">
      <c r="A455" s="246" t="s">
        <v>1386</v>
      </c>
      <c r="B455" s="247"/>
      <c r="C455" s="248"/>
      <c r="D455" s="311"/>
      <c r="E455" s="311"/>
      <c r="F455" s="39"/>
      <c r="G455" s="39"/>
      <c r="H455" s="39"/>
      <c r="I455" s="39"/>
      <c r="J455" s="96"/>
    </row>
    <row r="456" spans="1:10" s="50" customFormat="1" ht="12.75">
      <c r="A456" s="265"/>
      <c r="B456" s="250" t="s">
        <v>888</v>
      </c>
      <c r="C456" s="29"/>
      <c r="D456" s="311" t="s">
        <v>712</v>
      </c>
      <c r="E456" s="311"/>
      <c r="F456" s="39"/>
      <c r="G456" s="39"/>
      <c r="H456" s="39"/>
      <c r="I456" s="39"/>
      <c r="J456" s="96"/>
    </row>
    <row r="457" spans="1:10" s="50" customFormat="1" ht="12.75">
      <c r="A457" s="265"/>
      <c r="B457" s="250" t="s">
        <v>889</v>
      </c>
      <c r="C457" s="29"/>
      <c r="D457" s="311" t="s">
        <v>988</v>
      </c>
      <c r="E457" s="311"/>
      <c r="F457" s="39"/>
      <c r="G457" s="39"/>
      <c r="H457" s="39"/>
      <c r="I457" s="39"/>
      <c r="J457" s="96"/>
    </row>
    <row r="458" spans="1:10" s="50" customFormat="1" ht="12.75">
      <c r="A458" s="107"/>
      <c r="B458" s="120" t="s">
        <v>890</v>
      </c>
      <c r="C458" s="29"/>
      <c r="D458" s="311" t="s">
        <v>989</v>
      </c>
      <c r="E458" s="311"/>
      <c r="F458" s="39"/>
      <c r="G458" s="39"/>
      <c r="H458" s="39"/>
      <c r="I458" s="39"/>
      <c r="J458" s="96"/>
    </row>
    <row r="459" spans="1:10" s="50" customFormat="1" ht="12.75">
      <c r="A459" s="246"/>
      <c r="B459" s="247"/>
      <c r="C459" s="248"/>
      <c r="D459" s="311"/>
      <c r="E459" s="311"/>
      <c r="F459" s="39"/>
      <c r="G459" s="39"/>
      <c r="H459" s="39"/>
      <c r="I459" s="39"/>
      <c r="J459" s="96"/>
    </row>
    <row r="460" spans="1:10" s="50" customFormat="1" ht="15.75" customHeight="1">
      <c r="A460" s="111" t="s">
        <v>1504</v>
      </c>
      <c r="B460" s="4"/>
      <c r="C460" s="275"/>
      <c r="D460" s="313" t="s">
        <v>1256</v>
      </c>
      <c r="E460" s="311"/>
      <c r="F460" s="39"/>
      <c r="G460" s="39"/>
      <c r="H460" s="39"/>
      <c r="I460" s="39"/>
      <c r="J460" s="96"/>
    </row>
    <row r="461" spans="1:10" s="50" customFormat="1" ht="12.75">
      <c r="A461" s="246" t="s">
        <v>1386</v>
      </c>
      <c r="B461" s="247"/>
      <c r="C461" s="248"/>
      <c r="D461" s="311"/>
      <c r="E461" s="311"/>
      <c r="F461" s="39"/>
      <c r="G461" s="39"/>
      <c r="H461" s="39"/>
      <c r="I461" s="39"/>
      <c r="J461" s="96"/>
    </row>
    <row r="462" spans="1:10" s="50" customFormat="1" ht="12.75">
      <c r="A462" s="48"/>
      <c r="B462" s="120" t="s">
        <v>1364</v>
      </c>
      <c r="C462" s="275"/>
      <c r="D462" s="311" t="s">
        <v>1257</v>
      </c>
      <c r="E462" s="311"/>
      <c r="F462" s="39"/>
      <c r="G462" s="39"/>
      <c r="H462" s="39"/>
      <c r="I462" s="39"/>
      <c r="J462" s="96"/>
    </row>
    <row r="463" spans="1:10" s="50" customFormat="1" ht="12.75">
      <c r="A463" s="48"/>
      <c r="B463" s="120"/>
      <c r="C463" s="46" t="s">
        <v>502</v>
      </c>
      <c r="D463" s="314" t="s">
        <v>503</v>
      </c>
      <c r="E463" s="311"/>
      <c r="F463" s="39"/>
      <c r="G463" s="39"/>
      <c r="H463" s="39"/>
      <c r="I463" s="39"/>
      <c r="J463" s="284"/>
    </row>
    <row r="464" spans="1:10" s="50" customFormat="1" ht="12.75">
      <c r="A464" s="48"/>
      <c r="B464" s="120"/>
      <c r="C464" s="46" t="s">
        <v>1365</v>
      </c>
      <c r="D464" s="314" t="s">
        <v>1366</v>
      </c>
      <c r="E464" s="311"/>
      <c r="F464" s="39"/>
      <c r="G464" s="39"/>
      <c r="H464" s="39"/>
      <c r="I464" s="39"/>
      <c r="J464" s="284"/>
    </row>
    <row r="465" spans="1:10" s="50" customFormat="1" ht="12.75">
      <c r="A465" s="48"/>
      <c r="B465" s="120"/>
      <c r="C465" s="29" t="s">
        <v>86</v>
      </c>
      <c r="D465" s="319" t="s">
        <v>87</v>
      </c>
      <c r="E465" s="311"/>
      <c r="F465" s="39"/>
      <c r="G465" s="39"/>
      <c r="H465" s="39"/>
      <c r="I465" s="39"/>
      <c r="J465" s="96"/>
    </row>
    <row r="466" spans="1:10" s="50" customFormat="1" ht="12.75">
      <c r="A466" s="271"/>
      <c r="B466" s="272"/>
      <c r="C466" s="273"/>
      <c r="D466" s="311"/>
      <c r="E466" s="311"/>
      <c r="F466" s="39"/>
      <c r="G466" s="39"/>
      <c r="H466" s="39"/>
      <c r="I466" s="39"/>
      <c r="J466" s="96"/>
    </row>
    <row r="467" spans="1:10" s="50" customFormat="1" ht="12.75">
      <c r="A467" s="107" t="s">
        <v>1505</v>
      </c>
      <c r="B467" s="4"/>
      <c r="C467" s="275"/>
      <c r="D467" s="313" t="s">
        <v>485</v>
      </c>
      <c r="E467" s="311"/>
      <c r="F467" s="311"/>
      <c r="G467" s="311"/>
      <c r="H467" s="311"/>
      <c r="I467" s="311"/>
      <c r="J467" s="339"/>
    </row>
    <row r="468" spans="1:10" s="50" customFormat="1" ht="12.75">
      <c r="A468" s="246" t="s">
        <v>1386</v>
      </c>
      <c r="B468" s="247"/>
      <c r="C468" s="248"/>
      <c r="D468" s="311"/>
      <c r="E468" s="311"/>
      <c r="F468" s="311"/>
      <c r="G468" s="311"/>
      <c r="H468" s="311"/>
      <c r="I468" s="311"/>
      <c r="J468" s="339"/>
    </row>
    <row r="469" spans="1:10" s="50" customFormat="1" ht="12.75">
      <c r="A469" s="48"/>
      <c r="B469" s="250" t="s">
        <v>1561</v>
      </c>
      <c r="C469" s="274"/>
      <c r="D469" s="311" t="s">
        <v>879</v>
      </c>
      <c r="E469" s="311"/>
      <c r="F469" s="311"/>
      <c r="G469" s="311"/>
      <c r="H469" s="311"/>
      <c r="I469" s="311"/>
      <c r="J469" s="339"/>
    </row>
    <row r="470" spans="1:10" s="50" customFormat="1" ht="12.75">
      <c r="A470" s="48"/>
      <c r="B470" s="250"/>
      <c r="C470" s="29" t="s">
        <v>1277</v>
      </c>
      <c r="D470" s="319" t="s">
        <v>1280</v>
      </c>
      <c r="E470" s="311"/>
      <c r="F470" s="311"/>
      <c r="G470" s="311"/>
      <c r="H470" s="311"/>
      <c r="I470" s="311"/>
      <c r="J470" s="339"/>
    </row>
    <row r="471" spans="1:10" s="50" customFormat="1" ht="12.75">
      <c r="A471" s="48"/>
      <c r="B471" s="250"/>
      <c r="C471" s="29" t="s">
        <v>1278</v>
      </c>
      <c r="D471" s="319" t="s">
        <v>1001</v>
      </c>
      <c r="E471" s="311"/>
      <c r="F471" s="311"/>
      <c r="G471" s="311"/>
      <c r="H471" s="311"/>
      <c r="I471" s="311"/>
      <c r="J471" s="339"/>
    </row>
    <row r="472" spans="1:10" s="50" customFormat="1" ht="12.75">
      <c r="A472" s="48"/>
      <c r="B472" s="250"/>
      <c r="C472" s="46" t="s">
        <v>1279</v>
      </c>
      <c r="D472" s="319" t="s">
        <v>1512</v>
      </c>
      <c r="E472" s="311"/>
      <c r="F472" s="311"/>
      <c r="G472" s="311"/>
      <c r="H472" s="311"/>
      <c r="I472" s="311"/>
      <c r="J472" s="339"/>
    </row>
    <row r="473" spans="1:10" s="50" customFormat="1" ht="12.75">
      <c r="A473" s="48"/>
      <c r="B473" s="250" t="s">
        <v>1506</v>
      </c>
      <c r="C473" s="46"/>
      <c r="D473" s="311" t="s">
        <v>724</v>
      </c>
      <c r="E473" s="311"/>
      <c r="F473" s="311"/>
      <c r="G473" s="311"/>
      <c r="H473" s="311"/>
      <c r="I473" s="311"/>
      <c r="J473" s="339"/>
    </row>
    <row r="474" spans="1:10" s="50" customFormat="1" ht="12.75">
      <c r="A474" s="48"/>
      <c r="B474" s="250"/>
      <c r="C474" s="46" t="s">
        <v>990</v>
      </c>
      <c r="D474" s="314" t="s">
        <v>991</v>
      </c>
      <c r="E474" s="311"/>
      <c r="F474" s="311"/>
      <c r="G474" s="311"/>
      <c r="H474" s="311"/>
      <c r="I474" s="311"/>
      <c r="J474" s="339"/>
    </row>
    <row r="475" spans="1:10" s="50" customFormat="1" ht="12.75">
      <c r="A475" s="279"/>
      <c r="B475" s="250" t="s">
        <v>70</v>
      </c>
      <c r="C475" s="273"/>
      <c r="D475" s="311" t="s">
        <v>489</v>
      </c>
      <c r="E475" s="311"/>
      <c r="F475" s="311"/>
      <c r="G475" s="311"/>
      <c r="H475" s="311"/>
      <c r="I475" s="311"/>
      <c r="J475" s="339"/>
    </row>
    <row r="476" spans="1:10" s="50" customFormat="1" ht="15.75" customHeight="1">
      <c r="A476" s="271"/>
      <c r="B476" s="272"/>
      <c r="C476" s="273"/>
      <c r="D476" s="311"/>
      <c r="E476" s="311"/>
      <c r="F476" s="311"/>
      <c r="G476" s="311"/>
      <c r="H476" s="311"/>
      <c r="I476" s="311"/>
      <c r="J476" s="339"/>
    </row>
    <row r="477" spans="1:10" s="50" customFormat="1" ht="12.75" customHeight="1">
      <c r="A477" s="107" t="s">
        <v>1562</v>
      </c>
      <c r="B477" s="4"/>
      <c r="C477" s="29"/>
      <c r="D477" s="313" t="s">
        <v>1384</v>
      </c>
      <c r="E477" s="311"/>
      <c r="F477" s="311"/>
      <c r="G477" s="311"/>
      <c r="H477" s="311"/>
      <c r="I477" s="311"/>
      <c r="J477" s="339"/>
    </row>
    <row r="478" spans="1:10" s="50" customFormat="1" ht="12.75">
      <c r="A478" s="246" t="s">
        <v>1386</v>
      </c>
      <c r="B478" s="247"/>
      <c r="C478" s="248"/>
      <c r="D478" s="311"/>
      <c r="E478" s="311"/>
      <c r="F478" s="39"/>
      <c r="G478" s="51"/>
      <c r="H478" s="51"/>
      <c r="I478" s="39"/>
      <c r="J478" s="284"/>
    </row>
    <row r="479" spans="1:10" s="50" customFormat="1" ht="12.75" customHeight="1">
      <c r="A479" s="107"/>
      <c r="B479" s="1285" t="s">
        <v>892</v>
      </c>
      <c r="C479" s="1286"/>
      <c r="D479" s="311" t="s">
        <v>1646</v>
      </c>
      <c r="E479" s="311"/>
      <c r="F479" s="39"/>
      <c r="G479" s="39"/>
      <c r="H479" s="39"/>
      <c r="I479" s="39"/>
      <c r="J479" s="284"/>
    </row>
    <row r="480" spans="1:10" s="50" customFormat="1" ht="12.75">
      <c r="A480" s="280"/>
      <c r="B480" s="250" t="s">
        <v>558</v>
      </c>
      <c r="C480" s="29"/>
      <c r="D480" s="311" t="s">
        <v>1271</v>
      </c>
      <c r="E480" s="311"/>
      <c r="F480" s="39"/>
      <c r="G480" s="39"/>
      <c r="H480" s="39"/>
      <c r="I480" s="39"/>
      <c r="J480" s="284"/>
    </row>
    <row r="481" spans="1:10" s="50" customFormat="1" ht="12.75">
      <c r="A481" s="107"/>
      <c r="B481" s="250" t="s">
        <v>710</v>
      </c>
      <c r="C481" s="29"/>
      <c r="D481" s="311" t="s">
        <v>1272</v>
      </c>
      <c r="E481" s="311"/>
      <c r="F481" s="39"/>
      <c r="G481" s="39"/>
      <c r="H481" s="39"/>
      <c r="I481" s="39"/>
      <c r="J481" s="284"/>
    </row>
    <row r="482" spans="1:10" s="50" customFormat="1" ht="12.75">
      <c r="A482" s="107"/>
      <c r="B482" s="250" t="s">
        <v>893</v>
      </c>
      <c r="C482" s="29"/>
      <c r="D482" s="311" t="s">
        <v>1273</v>
      </c>
      <c r="E482" s="311"/>
      <c r="F482" s="39"/>
      <c r="G482" s="39"/>
      <c r="H482" s="39"/>
      <c r="I482" s="39"/>
      <c r="J482" s="284"/>
    </row>
    <row r="483" spans="1:10" s="50" customFormat="1" ht="12.75">
      <c r="A483" s="107"/>
      <c r="B483" s="120" t="s">
        <v>891</v>
      </c>
      <c r="C483" s="29"/>
      <c r="D483" s="311" t="s">
        <v>490</v>
      </c>
      <c r="E483" s="311"/>
      <c r="F483" s="39"/>
      <c r="G483" s="39"/>
      <c r="H483" s="39"/>
      <c r="I483" s="39"/>
      <c r="J483" s="96"/>
    </row>
    <row r="484" spans="1:10" s="50" customFormat="1" ht="12.75">
      <c r="A484" s="271"/>
      <c r="B484" s="272"/>
      <c r="C484" s="273"/>
      <c r="D484" s="311"/>
      <c r="E484" s="311"/>
      <c r="F484" s="39"/>
      <c r="G484" s="39"/>
      <c r="H484" s="39"/>
      <c r="I484" s="39"/>
      <c r="J484" s="96"/>
    </row>
    <row r="485" spans="1:10" s="50" customFormat="1" ht="12.75">
      <c r="A485" s="14" t="s">
        <v>1507</v>
      </c>
      <c r="B485" s="15"/>
      <c r="C485" s="16"/>
      <c r="D485" s="313" t="s">
        <v>504</v>
      </c>
      <c r="E485" s="311"/>
      <c r="F485" s="39"/>
      <c r="G485" s="39"/>
      <c r="H485" s="39"/>
      <c r="I485" s="39"/>
      <c r="J485" s="96"/>
    </row>
    <row r="486" spans="1:10" s="50" customFormat="1" ht="12.75" hidden="1">
      <c r="A486" s="42" t="s">
        <v>1258</v>
      </c>
      <c r="B486" s="43"/>
      <c r="C486" s="44"/>
      <c r="D486" s="311" t="s">
        <v>505</v>
      </c>
      <c r="E486" s="311"/>
      <c r="F486" s="39"/>
      <c r="G486" s="39"/>
      <c r="H486" s="39"/>
      <c r="I486" s="39"/>
      <c r="J486" s="96"/>
    </row>
    <row r="487" spans="1:10" s="50" customFormat="1" ht="12.75">
      <c r="A487" s="42" t="s">
        <v>1508</v>
      </c>
      <c r="B487" s="43"/>
      <c r="C487" s="44"/>
      <c r="D487" s="320" t="s">
        <v>1264</v>
      </c>
      <c r="E487" s="311"/>
      <c r="F487" s="84"/>
      <c r="G487" s="84"/>
      <c r="H487" s="84"/>
      <c r="I487" s="84"/>
      <c r="J487" s="84"/>
    </row>
    <row r="488" spans="1:10" s="50" customFormat="1" ht="14.25">
      <c r="A488" s="304" t="s">
        <v>1002</v>
      </c>
      <c r="B488" s="85"/>
      <c r="C488" s="86"/>
      <c r="D488" s="321" t="s">
        <v>1849</v>
      </c>
      <c r="E488" s="321"/>
      <c r="F488" s="54"/>
      <c r="G488" s="54"/>
      <c r="H488" s="54"/>
      <c r="I488" s="54"/>
      <c r="J488" s="54"/>
    </row>
    <row r="489" spans="1:10" s="50" customFormat="1" ht="12.75">
      <c r="A489" s="286"/>
      <c r="B489" s="287"/>
      <c r="C489" s="287"/>
      <c r="D489" s="323"/>
      <c r="E489" s="323"/>
      <c r="F489" s="89"/>
      <c r="G489" s="89"/>
      <c r="H489" s="89"/>
      <c r="I489" s="89"/>
      <c r="J489" s="89"/>
    </row>
    <row r="490" spans="2:10" s="50" customFormat="1" ht="12.75" customHeight="1">
      <c r="B490" s="289"/>
      <c r="C490" s="288"/>
      <c r="D490" s="323"/>
      <c r="E490" s="323"/>
      <c r="F490" s="288"/>
      <c r="G490" s="288"/>
      <c r="H490" s="288"/>
      <c r="I490" s="288"/>
      <c r="J490" s="288"/>
    </row>
    <row r="491" spans="2:10" s="50" customFormat="1" ht="12.75">
      <c r="B491" s="289"/>
      <c r="C491" s="288"/>
      <c r="D491" s="323"/>
      <c r="E491" s="323"/>
      <c r="F491" s="288"/>
      <c r="G491" s="288"/>
      <c r="H491" s="288"/>
      <c r="I491" s="288"/>
      <c r="J491" s="288"/>
    </row>
    <row r="492" spans="2:10" s="50" customFormat="1" ht="14.25">
      <c r="B492" s="639" t="s">
        <v>1717</v>
      </c>
      <c r="C492" s="288"/>
      <c r="D492" s="323"/>
      <c r="E492" s="323"/>
      <c r="F492" s="288"/>
      <c r="G492" s="288"/>
      <c r="H492" s="288"/>
      <c r="I492" s="288"/>
      <c r="J492" s="288"/>
    </row>
    <row r="493" spans="1:10" s="50" customFormat="1" ht="38.25">
      <c r="A493" s="290"/>
      <c r="B493" s="291" t="s">
        <v>459</v>
      </c>
      <c r="C493" s="292" t="s">
        <v>1649</v>
      </c>
      <c r="D493" s="324"/>
      <c r="E493" s="326"/>
      <c r="F493" s="97"/>
      <c r="G493" s="97"/>
      <c r="H493" s="97"/>
      <c r="I493" s="97"/>
      <c r="J493" s="97"/>
    </row>
    <row r="494" spans="1:10" s="50" customFormat="1" ht="12.75">
      <c r="A494" s="98"/>
      <c r="B494" s="98"/>
      <c r="C494" s="293"/>
      <c r="D494" s="325"/>
      <c r="E494" s="1291" t="s">
        <v>114</v>
      </c>
      <c r="F494" s="1291"/>
      <c r="G494" s="1291"/>
      <c r="H494" s="1291"/>
      <c r="I494" s="1291"/>
      <c r="J494" s="1291"/>
    </row>
    <row r="495" spans="1:10" s="50" customFormat="1" ht="12.75">
      <c r="A495" s="98"/>
      <c r="B495" s="98"/>
      <c r="C495" s="98"/>
      <c r="D495" s="326"/>
      <c r="E495" s="326"/>
      <c r="F495" s="97"/>
      <c r="G495" s="97"/>
      <c r="H495" s="97"/>
      <c r="I495" s="97"/>
      <c r="J495" s="97"/>
    </row>
    <row r="496" spans="4:10" s="9" customFormat="1" ht="12.75">
      <c r="D496" s="327"/>
      <c r="E496" s="327"/>
      <c r="F496" s="340"/>
      <c r="G496" s="340"/>
      <c r="H496" s="340"/>
      <c r="I496" s="340"/>
      <c r="J496" s="340"/>
    </row>
  </sheetData>
  <sheetProtection/>
  <mergeCells count="54">
    <mergeCell ref="A410:C410"/>
    <mergeCell ref="A424:C424"/>
    <mergeCell ref="A445:C445"/>
    <mergeCell ref="B448:C448"/>
    <mergeCell ref="A270:C270"/>
    <mergeCell ref="A291:C291"/>
    <mergeCell ref="B294:C294"/>
    <mergeCell ref="B325:C325"/>
    <mergeCell ref="A198:C198"/>
    <mergeCell ref="A210:C210"/>
    <mergeCell ref="B479:C479"/>
    <mergeCell ref="E494:J494"/>
    <mergeCell ref="A335:C335"/>
    <mergeCell ref="A337:C337"/>
    <mergeCell ref="B347:C347"/>
    <mergeCell ref="A352:C352"/>
    <mergeCell ref="A364:C364"/>
    <mergeCell ref="B393:C393"/>
    <mergeCell ref="B239:C239"/>
    <mergeCell ref="A256:C256"/>
    <mergeCell ref="B160:C160"/>
    <mergeCell ref="B171:I171"/>
    <mergeCell ref="B172:I172"/>
    <mergeCell ref="A174:C174"/>
    <mergeCell ref="A192:C192"/>
    <mergeCell ref="B194:C194"/>
    <mergeCell ref="B195:C195"/>
    <mergeCell ref="B196:C196"/>
    <mergeCell ref="A33:C33"/>
    <mergeCell ref="A38:C38"/>
    <mergeCell ref="A176:C176"/>
    <mergeCell ref="B186:C186"/>
    <mergeCell ref="B74:C74"/>
    <mergeCell ref="A91:C91"/>
    <mergeCell ref="A105:C105"/>
    <mergeCell ref="A106:C106"/>
    <mergeCell ref="A126:C126"/>
    <mergeCell ref="B129:C129"/>
    <mergeCell ref="A45:C45"/>
    <mergeCell ref="B65:C65"/>
    <mergeCell ref="A11:C11"/>
    <mergeCell ref="A17:C17"/>
    <mergeCell ref="B20:C20"/>
    <mergeCell ref="B21:C21"/>
    <mergeCell ref="A27:C27"/>
    <mergeCell ref="B29:C29"/>
    <mergeCell ref="B30:C30"/>
    <mergeCell ref="B31:C31"/>
    <mergeCell ref="C4:I4"/>
    <mergeCell ref="C5:I5"/>
    <mergeCell ref="A7:C8"/>
    <mergeCell ref="D7:D8"/>
    <mergeCell ref="E7:F7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3"/>
  <sheetViews>
    <sheetView tabSelected="1" zoomScaleSheetLayoutView="50" zoomScalePageLayoutView="0" workbookViewId="0" topLeftCell="A1">
      <selection activeCell="F165" sqref="F165"/>
    </sheetView>
  </sheetViews>
  <sheetFormatPr defaultColWidth="9.140625" defaultRowHeight="12.75"/>
  <cols>
    <col min="1" max="1" width="11.7109375" style="0" customWidth="1"/>
    <col min="3" max="3" width="55.140625" style="0" customWidth="1"/>
    <col min="4" max="4" width="13.7109375" style="549" customWidth="1"/>
    <col min="5" max="5" width="14.421875" style="0" customWidth="1"/>
    <col min="6" max="6" width="13.7109375" style="0" customWidth="1"/>
    <col min="7" max="7" width="13.00390625" style="0" customWidth="1"/>
    <col min="8" max="8" width="12.140625" style="0" customWidth="1"/>
    <col min="9" max="9" width="12.7109375" style="0" customWidth="1"/>
  </cols>
  <sheetData>
    <row r="1" spans="1:5" ht="12.75">
      <c r="A1" s="424" t="s">
        <v>1666</v>
      </c>
      <c r="B1" s="424"/>
      <c r="C1" s="901"/>
      <c r="D1" s="50" t="s">
        <v>2031</v>
      </c>
      <c r="E1" s="424"/>
    </row>
    <row r="2" spans="1:5" ht="12.75">
      <c r="A2" s="425" t="s">
        <v>1667</v>
      </c>
      <c r="B2" s="424"/>
      <c r="C2" s="901"/>
      <c r="D2" s="424" t="s">
        <v>1665</v>
      </c>
      <c r="E2" s="424"/>
    </row>
    <row r="3" spans="1:5" ht="12.75">
      <c r="A3" s="425" t="s">
        <v>1668</v>
      </c>
      <c r="B3" s="424"/>
      <c r="C3" s="901"/>
      <c r="D3" s="424" t="s">
        <v>2032</v>
      </c>
      <c r="E3" s="424"/>
    </row>
    <row r="4" spans="1:4" ht="15.75">
      <c r="A4" s="540" t="s">
        <v>1335</v>
      </c>
      <c r="B4" s="542" t="s">
        <v>1336</v>
      </c>
      <c r="C4" s="543"/>
      <c r="D4" s="541"/>
    </row>
    <row r="5" spans="1:9" ht="15.75">
      <c r="A5" s="1301" t="s">
        <v>1962</v>
      </c>
      <c r="B5" s="1301"/>
      <c r="C5" s="1301"/>
      <c r="D5" s="1301"/>
      <c r="E5" s="1301"/>
      <c r="F5" s="1301"/>
      <c r="G5" s="1301"/>
      <c r="H5" s="1301"/>
      <c r="I5" s="1301"/>
    </row>
    <row r="6" spans="1:9" ht="15.75">
      <c r="A6" s="1301" t="s">
        <v>2033</v>
      </c>
      <c r="B6" s="1301"/>
      <c r="C6" s="1301"/>
      <c r="D6" s="1301"/>
      <c r="E6" s="1301"/>
      <c r="F6" s="1301"/>
      <c r="G6" s="1301"/>
      <c r="H6" s="1301"/>
      <c r="I6" s="1301"/>
    </row>
    <row r="7" spans="1:9" ht="15.75">
      <c r="A7" s="544"/>
      <c r="B7" s="544"/>
      <c r="C7" s="544"/>
      <c r="D7" s="541"/>
      <c r="E7" s="98"/>
      <c r="F7" s="98"/>
      <c r="G7" s="445"/>
      <c r="H7" s="446"/>
      <c r="I7" s="545" t="s">
        <v>1286</v>
      </c>
    </row>
    <row r="8" spans="1:9" ht="16.5" customHeight="1">
      <c r="A8" s="1302" t="s">
        <v>1514</v>
      </c>
      <c r="B8" s="1303"/>
      <c r="C8" s="1304"/>
      <c r="D8" s="1308" t="s">
        <v>1337</v>
      </c>
      <c r="E8" s="1310" t="s">
        <v>1338</v>
      </c>
      <c r="F8" s="1208" t="s">
        <v>944</v>
      </c>
      <c r="G8" s="1208" t="s">
        <v>945</v>
      </c>
      <c r="H8" s="1208" t="s">
        <v>946</v>
      </c>
      <c r="I8" s="1222" t="s">
        <v>947</v>
      </c>
    </row>
    <row r="9" spans="1:9" ht="35.25" customHeight="1">
      <c r="A9" s="1305"/>
      <c r="B9" s="1306"/>
      <c r="C9" s="1307"/>
      <c r="D9" s="1309"/>
      <c r="E9" s="1311"/>
      <c r="F9" s="1209"/>
      <c r="G9" s="1209"/>
      <c r="H9" s="1209"/>
      <c r="I9" s="1223"/>
    </row>
    <row r="10" spans="1:9" ht="18">
      <c r="A10" s="826" t="s">
        <v>1339</v>
      </c>
      <c r="B10" s="827"/>
      <c r="C10" s="828"/>
      <c r="D10" s="829" t="s">
        <v>1270</v>
      </c>
      <c r="E10" s="830">
        <f>E11+E51+E70+E47</f>
        <v>8048.67</v>
      </c>
      <c r="F10" s="830">
        <f>F11+F51+F70+F47</f>
        <v>2886.9799999999996</v>
      </c>
      <c r="G10" s="830">
        <f>G11+G51+G70+G47</f>
        <v>2038.8500000000001</v>
      </c>
      <c r="H10" s="830">
        <f>H11+H51+H70+H47</f>
        <v>2049.65</v>
      </c>
      <c r="I10" s="830">
        <f>I11+I51+I70+I47</f>
        <v>1073.19</v>
      </c>
    </row>
    <row r="11" spans="1:9" ht="15.75">
      <c r="A11" s="831" t="s">
        <v>1340</v>
      </c>
      <c r="B11" s="827"/>
      <c r="C11" s="828"/>
      <c r="D11" s="832" t="s">
        <v>74</v>
      </c>
      <c r="E11" s="830">
        <f>E16</f>
        <v>7587.46</v>
      </c>
      <c r="F11" s="830">
        <f>F16</f>
        <v>2625.7699999999995</v>
      </c>
      <c r="G11" s="830">
        <f>G16</f>
        <v>1958.8500000000001</v>
      </c>
      <c r="H11" s="830">
        <f>H16</f>
        <v>1979.65</v>
      </c>
      <c r="I11" s="830">
        <f>I16</f>
        <v>1023.19</v>
      </c>
    </row>
    <row r="12" spans="1:9" ht="15.75">
      <c r="A12" s="831" t="s">
        <v>1341</v>
      </c>
      <c r="B12" s="827"/>
      <c r="C12" s="828"/>
      <c r="D12" s="832" t="s">
        <v>75</v>
      </c>
      <c r="E12" s="833"/>
      <c r="F12" s="833"/>
      <c r="G12" s="833"/>
      <c r="H12" s="833"/>
      <c r="I12" s="833"/>
    </row>
    <row r="13" spans="1:9" ht="15.75">
      <c r="A13" s="831" t="s">
        <v>1342</v>
      </c>
      <c r="B13" s="827"/>
      <c r="C13" s="828"/>
      <c r="D13" s="829" t="s">
        <v>1517</v>
      </c>
      <c r="E13" s="833"/>
      <c r="F13" s="833"/>
      <c r="G13" s="833"/>
      <c r="H13" s="833"/>
      <c r="I13" s="833"/>
    </row>
    <row r="14" spans="1:9" ht="15">
      <c r="A14" s="834" t="s">
        <v>1343</v>
      </c>
      <c r="B14" s="835"/>
      <c r="C14" s="835"/>
      <c r="D14" s="832" t="s">
        <v>1344</v>
      </c>
      <c r="E14" s="833"/>
      <c r="F14" s="833"/>
      <c r="G14" s="833"/>
      <c r="H14" s="833"/>
      <c r="I14" s="833"/>
    </row>
    <row r="15" spans="1:9" ht="15.75">
      <c r="A15" s="831"/>
      <c r="B15" s="836" t="s">
        <v>1446</v>
      </c>
      <c r="C15" s="837"/>
      <c r="D15" s="832" t="s">
        <v>1345</v>
      </c>
      <c r="E15" s="833"/>
      <c r="F15" s="833"/>
      <c r="G15" s="833"/>
      <c r="H15" s="833"/>
      <c r="I15" s="833"/>
    </row>
    <row r="16" spans="1:9" ht="15">
      <c r="A16" s="838" t="s">
        <v>1346</v>
      </c>
      <c r="B16" s="839"/>
      <c r="C16" s="840"/>
      <c r="D16" s="829" t="s">
        <v>1519</v>
      </c>
      <c r="E16" s="830">
        <f>E17+E22</f>
        <v>7587.46</v>
      </c>
      <c r="F16" s="830">
        <f>F17+F22</f>
        <v>2625.7699999999995</v>
      </c>
      <c r="G16" s="830">
        <f>G17+G22</f>
        <v>1958.8500000000001</v>
      </c>
      <c r="H16" s="830">
        <f>H17+H22</f>
        <v>1979.65</v>
      </c>
      <c r="I16" s="830">
        <f>I17+I22</f>
        <v>1023.19</v>
      </c>
    </row>
    <row r="17" spans="1:9" ht="15">
      <c r="A17" s="834" t="s">
        <v>1347</v>
      </c>
      <c r="B17" s="840"/>
      <c r="C17" s="841"/>
      <c r="D17" s="829" t="s">
        <v>1520</v>
      </c>
      <c r="E17" s="830">
        <f>E19</f>
        <v>2.8</v>
      </c>
      <c r="F17" s="830">
        <f>F19</f>
        <v>0.7</v>
      </c>
      <c r="G17" s="830">
        <f>G19</f>
        <v>0.7</v>
      </c>
      <c r="H17" s="830">
        <f>H19</f>
        <v>0.7</v>
      </c>
      <c r="I17" s="830">
        <f>I19</f>
        <v>0.7</v>
      </c>
    </row>
    <row r="18" spans="1:9" ht="15">
      <c r="A18" s="834" t="s">
        <v>1348</v>
      </c>
      <c r="B18" s="837"/>
      <c r="C18" s="841"/>
      <c r="D18" s="832" t="s">
        <v>1349</v>
      </c>
      <c r="E18" s="833"/>
      <c r="F18" s="833"/>
      <c r="G18" s="833"/>
      <c r="H18" s="833"/>
      <c r="I18" s="833"/>
    </row>
    <row r="19" spans="1:9" ht="15">
      <c r="A19" s="842"/>
      <c r="B19" s="836" t="s">
        <v>514</v>
      </c>
      <c r="C19" s="837"/>
      <c r="D19" s="843" t="s">
        <v>1350</v>
      </c>
      <c r="E19" s="830">
        <f>F19+G19+H19+I19</f>
        <v>2.8</v>
      </c>
      <c r="F19" s="825">
        <v>0.7</v>
      </c>
      <c r="G19" s="825">
        <v>0.7</v>
      </c>
      <c r="H19" s="825">
        <v>0.7</v>
      </c>
      <c r="I19" s="825">
        <v>0.7</v>
      </c>
    </row>
    <row r="20" spans="1:9" ht="15">
      <c r="A20" s="838"/>
      <c r="B20" s="836" t="s">
        <v>1351</v>
      </c>
      <c r="C20" s="837"/>
      <c r="D20" s="844" t="s">
        <v>1352</v>
      </c>
      <c r="E20" s="833"/>
      <c r="F20" s="833"/>
      <c r="G20" s="833"/>
      <c r="H20" s="833"/>
      <c r="I20" s="833"/>
    </row>
    <row r="21" spans="1:5" ht="15">
      <c r="A21" s="838"/>
      <c r="B21" s="836" t="s">
        <v>348</v>
      </c>
      <c r="C21" s="837"/>
      <c r="D21" s="844" t="s">
        <v>1353</v>
      </c>
      <c r="E21" s="830"/>
    </row>
    <row r="22" spans="1:9" ht="15">
      <c r="A22" s="838" t="s">
        <v>1354</v>
      </c>
      <c r="B22" s="840"/>
      <c r="C22" s="840"/>
      <c r="D22" s="845" t="s">
        <v>1521</v>
      </c>
      <c r="E22" s="830">
        <f>E23</f>
        <v>7584.66</v>
      </c>
      <c r="F22" s="830">
        <f>F23</f>
        <v>2625.0699999999997</v>
      </c>
      <c r="G22" s="830">
        <f>G23</f>
        <v>1958.15</v>
      </c>
      <c r="H22" s="830">
        <f>H23</f>
        <v>1978.95</v>
      </c>
      <c r="I22" s="830">
        <f>I23</f>
        <v>1022.49</v>
      </c>
    </row>
    <row r="23" spans="1:9" ht="28.5" customHeight="1">
      <c r="A23" s="1312" t="s">
        <v>1355</v>
      </c>
      <c r="B23" s="1312"/>
      <c r="C23" s="1312"/>
      <c r="D23" s="847" t="s">
        <v>1356</v>
      </c>
      <c r="E23" s="830">
        <f>E24+E25+E26+E27+E28+E29+E30+E31+E32+E33+E34+E35+E42</f>
        <v>7584.66</v>
      </c>
      <c r="F23" s="830">
        <f>F24+F25+F26+F27+F28+F29+F30+F31+F32+F33+F34+F35+F42</f>
        <v>2625.0699999999997</v>
      </c>
      <c r="G23" s="830">
        <f>G24+G25+G26+G27+G28+G29+G30+G31+G32+G33+G34+G35+G42</f>
        <v>1958.15</v>
      </c>
      <c r="H23" s="830">
        <f>H24+H25+H26+H27+H28+H29+H30+H31+H32+H33+H34+H35+H42</f>
        <v>1978.95</v>
      </c>
      <c r="I23" s="830">
        <f>I24+I25+I26+I27+I28+I29+I30+I31+I32+I33+I34+I35+I42</f>
        <v>1022.49</v>
      </c>
    </row>
    <row r="24" spans="1:9" ht="15">
      <c r="A24" s="842"/>
      <c r="B24" s="836" t="s">
        <v>1357</v>
      </c>
      <c r="C24" s="837"/>
      <c r="D24" s="832" t="s">
        <v>1358</v>
      </c>
      <c r="E24" s="833"/>
      <c r="F24" s="833"/>
      <c r="G24" s="833"/>
      <c r="H24" s="833"/>
      <c r="I24" s="833"/>
    </row>
    <row r="25" spans="1:9" ht="15">
      <c r="A25" s="842"/>
      <c r="B25" s="836" t="s">
        <v>1359</v>
      </c>
      <c r="C25" s="837"/>
      <c r="D25" s="832" t="s">
        <v>1360</v>
      </c>
      <c r="E25" s="830">
        <f>F25+G25+H25+I25</f>
        <v>262</v>
      </c>
      <c r="F25" s="825">
        <v>157</v>
      </c>
      <c r="G25" s="825">
        <v>35</v>
      </c>
      <c r="H25" s="825">
        <v>35</v>
      </c>
      <c r="I25" s="825">
        <v>35</v>
      </c>
    </row>
    <row r="26" spans="1:9" ht="15">
      <c r="A26" s="842"/>
      <c r="B26" s="836" t="s">
        <v>665</v>
      </c>
      <c r="C26" s="837"/>
      <c r="D26" s="832" t="s">
        <v>666</v>
      </c>
      <c r="E26" s="830">
        <f aca="true" t="shared" si="0" ref="E26:E35">F26+G26+H26+I26</f>
        <v>0</v>
      </c>
      <c r="F26" s="833"/>
      <c r="G26" s="833"/>
      <c r="H26" s="833"/>
      <c r="I26" s="833"/>
    </row>
    <row r="27" spans="1:9" ht="15">
      <c r="A27" s="848"/>
      <c r="B27" s="836" t="s">
        <v>531</v>
      </c>
      <c r="C27" s="837"/>
      <c r="D27" s="832" t="s">
        <v>532</v>
      </c>
      <c r="E27" s="830">
        <f t="shared" si="0"/>
        <v>0</v>
      </c>
      <c r="F27" s="833"/>
      <c r="G27" s="833"/>
      <c r="H27" s="833"/>
      <c r="I27" s="833"/>
    </row>
    <row r="28" spans="1:9" ht="14.25">
      <c r="A28" s="849"/>
      <c r="B28" s="836" t="s">
        <v>533</v>
      </c>
      <c r="C28" s="837"/>
      <c r="D28" s="832" t="s">
        <v>534</v>
      </c>
      <c r="E28" s="830">
        <f t="shared" si="0"/>
        <v>74</v>
      </c>
      <c r="F28" s="825">
        <v>7</v>
      </c>
      <c r="G28" s="825">
        <v>7</v>
      </c>
      <c r="H28" s="825">
        <v>30</v>
      </c>
      <c r="I28" s="825">
        <v>30</v>
      </c>
    </row>
    <row r="29" spans="1:9" ht="14.25">
      <c r="A29" s="849"/>
      <c r="B29" s="836" t="s">
        <v>535</v>
      </c>
      <c r="C29" s="837"/>
      <c r="D29" s="832" t="s">
        <v>536</v>
      </c>
      <c r="E29" s="830">
        <f t="shared" si="0"/>
        <v>0</v>
      </c>
      <c r="F29" s="833"/>
      <c r="G29" s="833"/>
      <c r="H29" s="833"/>
      <c r="I29" s="833"/>
    </row>
    <row r="30" spans="1:9" ht="14.25">
      <c r="A30" s="849"/>
      <c r="B30" s="836" t="s">
        <v>358</v>
      </c>
      <c r="C30" s="837"/>
      <c r="D30" s="832" t="s">
        <v>359</v>
      </c>
      <c r="E30" s="830">
        <f t="shared" si="0"/>
        <v>0</v>
      </c>
      <c r="F30" s="833"/>
      <c r="G30" s="833"/>
      <c r="H30" s="833"/>
      <c r="I30" s="833"/>
    </row>
    <row r="31" spans="1:10" ht="14.25">
      <c r="A31" s="849"/>
      <c r="B31" s="836" t="s">
        <v>360</v>
      </c>
      <c r="C31" s="837"/>
      <c r="D31" s="832" t="s">
        <v>361</v>
      </c>
      <c r="E31" s="830">
        <f t="shared" si="0"/>
        <v>7015.29</v>
      </c>
      <c r="F31" s="825">
        <v>2410.35</v>
      </c>
      <c r="G31" s="825">
        <v>1854.65</v>
      </c>
      <c r="H31" s="825">
        <v>1854.65</v>
      </c>
      <c r="I31" s="825">
        <v>895.64</v>
      </c>
      <c r="J31" s="959"/>
    </row>
    <row r="32" spans="1:9" ht="14.25">
      <c r="A32" s="849"/>
      <c r="B32" s="850" t="s">
        <v>362</v>
      </c>
      <c r="C32" s="851"/>
      <c r="D32" s="852" t="s">
        <v>363</v>
      </c>
      <c r="E32" s="830">
        <f t="shared" si="0"/>
        <v>224.65</v>
      </c>
      <c r="F32" s="825">
        <v>46</v>
      </c>
      <c r="G32" s="825">
        <v>60</v>
      </c>
      <c r="H32" s="825">
        <v>57.8</v>
      </c>
      <c r="I32" s="825">
        <v>60.85</v>
      </c>
    </row>
    <row r="33" spans="1:9" ht="26.25" customHeight="1">
      <c r="A33" s="849"/>
      <c r="B33" s="1313" t="s">
        <v>364</v>
      </c>
      <c r="C33" s="1313"/>
      <c r="D33" s="852" t="s">
        <v>365</v>
      </c>
      <c r="E33" s="960">
        <f t="shared" si="0"/>
        <v>4</v>
      </c>
      <c r="F33" s="961"/>
      <c r="G33" s="961">
        <v>1.5</v>
      </c>
      <c r="H33" s="961">
        <v>1.5</v>
      </c>
      <c r="I33" s="961">
        <v>1</v>
      </c>
    </row>
    <row r="34" spans="1:9" ht="14.25">
      <c r="A34" s="849"/>
      <c r="B34" s="850" t="s">
        <v>366</v>
      </c>
      <c r="C34" s="851"/>
      <c r="D34" s="852" t="s">
        <v>367</v>
      </c>
      <c r="E34" s="830">
        <f t="shared" si="0"/>
        <v>0</v>
      </c>
      <c r="F34" s="833"/>
      <c r="G34" s="833"/>
      <c r="H34" s="833"/>
      <c r="I34" s="833"/>
    </row>
    <row r="35" spans="1:9" ht="15">
      <c r="A35" s="848"/>
      <c r="B35" s="836" t="s">
        <v>352</v>
      </c>
      <c r="C35" s="837"/>
      <c r="D35" s="847" t="s">
        <v>368</v>
      </c>
      <c r="E35" s="830">
        <f t="shared" si="0"/>
        <v>0</v>
      </c>
      <c r="F35" s="825"/>
      <c r="G35" s="825"/>
      <c r="H35" s="825"/>
      <c r="I35" s="825"/>
    </row>
    <row r="36" spans="1:9" ht="15">
      <c r="A36" s="842" t="s">
        <v>369</v>
      </c>
      <c r="B36" s="837"/>
      <c r="C36" s="853"/>
      <c r="D36" s="832" t="s">
        <v>370</v>
      </c>
      <c r="E36" s="833"/>
      <c r="F36" s="833"/>
      <c r="G36" s="833"/>
      <c r="H36" s="833"/>
      <c r="I36" s="833"/>
    </row>
    <row r="37" spans="1:9" ht="15">
      <c r="A37" s="848"/>
      <c r="B37" s="840" t="s">
        <v>926</v>
      </c>
      <c r="C37" s="837"/>
      <c r="D37" s="832" t="s">
        <v>371</v>
      </c>
      <c r="E37" s="833"/>
      <c r="F37" s="833"/>
      <c r="G37" s="833"/>
      <c r="H37" s="833"/>
      <c r="I37" s="833"/>
    </row>
    <row r="38" spans="1:9" ht="15">
      <c r="A38" s="842" t="s">
        <v>372</v>
      </c>
      <c r="B38" s="837"/>
      <c r="C38" s="840"/>
      <c r="D38" s="832" t="s">
        <v>373</v>
      </c>
      <c r="E38" s="833"/>
      <c r="F38" s="833"/>
      <c r="G38" s="833"/>
      <c r="H38" s="833"/>
      <c r="I38" s="833"/>
    </row>
    <row r="39" spans="1:9" ht="15">
      <c r="A39" s="842"/>
      <c r="B39" s="840" t="s">
        <v>1274</v>
      </c>
      <c r="C39" s="837"/>
      <c r="D39" s="832" t="s">
        <v>374</v>
      </c>
      <c r="E39" s="833"/>
      <c r="F39" s="833"/>
      <c r="G39" s="833"/>
      <c r="H39" s="833"/>
      <c r="I39" s="833"/>
    </row>
    <row r="40" spans="1:9" ht="15">
      <c r="A40" s="842" t="s">
        <v>375</v>
      </c>
      <c r="B40" s="837"/>
      <c r="C40" s="840"/>
      <c r="D40" s="832" t="s">
        <v>376</v>
      </c>
      <c r="E40" s="833"/>
      <c r="F40" s="833"/>
      <c r="G40" s="833"/>
      <c r="H40" s="833"/>
      <c r="I40" s="833"/>
    </row>
    <row r="41" spans="1:9" ht="15">
      <c r="A41" s="842"/>
      <c r="B41" s="836" t="s">
        <v>71</v>
      </c>
      <c r="C41" s="837"/>
      <c r="D41" s="832" t="s">
        <v>377</v>
      </c>
      <c r="E41" s="833"/>
      <c r="F41" s="833"/>
      <c r="G41" s="833"/>
      <c r="H41" s="833"/>
      <c r="I41" s="833"/>
    </row>
    <row r="42" spans="1:9" ht="15">
      <c r="A42" s="834" t="s">
        <v>378</v>
      </c>
      <c r="B42" s="835"/>
      <c r="C42" s="835"/>
      <c r="D42" s="832" t="s">
        <v>379</v>
      </c>
      <c r="E42" s="833">
        <f>E43+E45</f>
        <v>4.72</v>
      </c>
      <c r="F42" s="833">
        <f>F43+F45</f>
        <v>4.72</v>
      </c>
      <c r="G42" s="833">
        <f>G43+G45</f>
        <v>0</v>
      </c>
      <c r="H42" s="833">
        <f>H43+H45</f>
        <v>0</v>
      </c>
      <c r="I42" s="833">
        <f>I43+I45</f>
        <v>0</v>
      </c>
    </row>
    <row r="43" spans="1:9" ht="15">
      <c r="A43" s="834"/>
      <c r="B43" s="836" t="s">
        <v>1166</v>
      </c>
      <c r="C43" s="837"/>
      <c r="D43" s="832" t="s">
        <v>380</v>
      </c>
      <c r="E43" s="833">
        <v>4.72</v>
      </c>
      <c r="F43" s="833">
        <v>4.72</v>
      </c>
      <c r="G43" s="833"/>
      <c r="H43" s="833"/>
      <c r="I43" s="833"/>
    </row>
    <row r="44" spans="1:9" ht="15">
      <c r="A44" s="834"/>
      <c r="B44" s="836" t="s">
        <v>667</v>
      </c>
      <c r="C44" s="837"/>
      <c r="D44" s="832" t="s">
        <v>668</v>
      </c>
      <c r="E44" s="833"/>
      <c r="F44" s="833"/>
      <c r="G44" s="833"/>
      <c r="H44" s="833"/>
      <c r="I44" s="833"/>
    </row>
    <row r="45" spans="1:9" ht="15">
      <c r="A45" s="834"/>
      <c r="B45" s="836" t="s">
        <v>669</v>
      </c>
      <c r="C45" s="837"/>
      <c r="D45" s="832" t="s">
        <v>670</v>
      </c>
      <c r="E45" s="833"/>
      <c r="F45" s="833"/>
      <c r="G45" s="833"/>
      <c r="H45" s="833"/>
      <c r="I45" s="833"/>
    </row>
    <row r="46" spans="1:9" ht="15">
      <c r="A46" s="834"/>
      <c r="B46" s="836" t="s">
        <v>1403</v>
      </c>
      <c r="C46" s="837"/>
      <c r="D46" s="832" t="s">
        <v>671</v>
      </c>
      <c r="E46" s="833"/>
      <c r="F46" s="833"/>
      <c r="G46" s="833"/>
      <c r="H46" s="833"/>
      <c r="I46" s="833"/>
    </row>
    <row r="47" spans="1:9" s="341" customFormat="1" ht="18">
      <c r="A47" s="854" t="s">
        <v>672</v>
      </c>
      <c r="B47" s="855"/>
      <c r="C47" s="856"/>
      <c r="D47" s="857" t="s">
        <v>477</v>
      </c>
      <c r="E47" s="858">
        <f>E48</f>
        <v>0</v>
      </c>
      <c r="F47" s="858">
        <f>F48</f>
        <v>0</v>
      </c>
      <c r="G47" s="858">
        <f>G48</f>
        <v>0</v>
      </c>
      <c r="H47" s="858">
        <f>H48</f>
        <v>0</v>
      </c>
      <c r="I47" s="858">
        <f>I48</f>
        <v>0</v>
      </c>
    </row>
    <row r="48" spans="1:9" s="341" customFormat="1" ht="15">
      <c r="A48" s="842" t="s">
        <v>673</v>
      </c>
      <c r="B48" s="837"/>
      <c r="C48" s="840"/>
      <c r="D48" s="859" t="s">
        <v>674</v>
      </c>
      <c r="E48" s="858">
        <f>E49+E50</f>
        <v>0</v>
      </c>
      <c r="F48" s="858"/>
      <c r="G48" s="858"/>
      <c r="H48" s="858"/>
      <c r="I48" s="858"/>
    </row>
    <row r="49" spans="1:9" s="341" customFormat="1" ht="15">
      <c r="A49" s="842"/>
      <c r="B49" s="840" t="s">
        <v>481</v>
      </c>
      <c r="C49" s="837"/>
      <c r="D49" s="859" t="s">
        <v>675</v>
      </c>
      <c r="E49" s="858">
        <v>0</v>
      </c>
      <c r="F49" s="858"/>
      <c r="G49" s="858"/>
      <c r="H49" s="858"/>
      <c r="I49" s="858"/>
    </row>
    <row r="50" spans="1:9" s="341" customFormat="1" ht="15">
      <c r="A50" s="842"/>
      <c r="B50" s="840" t="s">
        <v>676</v>
      </c>
      <c r="C50" s="837"/>
      <c r="D50" s="859" t="s">
        <v>677</v>
      </c>
      <c r="E50" s="858"/>
      <c r="F50" s="858"/>
      <c r="G50" s="858"/>
      <c r="H50" s="858"/>
      <c r="I50" s="858"/>
    </row>
    <row r="51" spans="1:9" s="341" customFormat="1" ht="18">
      <c r="A51" s="860" t="s">
        <v>678</v>
      </c>
      <c r="B51" s="840"/>
      <c r="C51" s="840"/>
      <c r="D51" s="857" t="s">
        <v>478</v>
      </c>
      <c r="E51" s="861">
        <f>E52</f>
        <v>200</v>
      </c>
      <c r="F51" s="861">
        <f>F52</f>
        <v>0</v>
      </c>
      <c r="G51" s="861">
        <f>G52</f>
        <v>80</v>
      </c>
      <c r="H51" s="861">
        <f>H52</f>
        <v>70</v>
      </c>
      <c r="I51" s="861">
        <f>I52</f>
        <v>50</v>
      </c>
    </row>
    <row r="52" spans="1:9" s="341" customFormat="1" ht="15">
      <c r="A52" s="838" t="s">
        <v>679</v>
      </c>
      <c r="B52" s="840"/>
      <c r="C52" s="840"/>
      <c r="D52" s="857" t="s">
        <v>479</v>
      </c>
      <c r="E52" s="861">
        <f>E57+E53</f>
        <v>200</v>
      </c>
      <c r="F52" s="861">
        <f>F57+F53</f>
        <v>0</v>
      </c>
      <c r="G52" s="861">
        <f>G57+G53</f>
        <v>80</v>
      </c>
      <c r="H52" s="861">
        <f>H57+H53</f>
        <v>70</v>
      </c>
      <c r="I52" s="861">
        <f>I57+I53</f>
        <v>50</v>
      </c>
    </row>
    <row r="53" spans="1:9" s="547" customFormat="1" ht="15">
      <c r="A53" s="838" t="s">
        <v>680</v>
      </c>
      <c r="B53" s="840"/>
      <c r="C53" s="840"/>
      <c r="D53" s="859" t="s">
        <v>681</v>
      </c>
      <c r="E53" s="840">
        <f>E55</f>
        <v>0</v>
      </c>
      <c r="F53" s="840">
        <f>F55</f>
        <v>0</v>
      </c>
      <c r="G53" s="840">
        <f>G55</f>
        <v>0</v>
      </c>
      <c r="H53" s="840">
        <f>H55</f>
        <v>0</v>
      </c>
      <c r="I53" s="840">
        <f>I55</f>
        <v>0</v>
      </c>
    </row>
    <row r="54" spans="1:9" s="547" customFormat="1" ht="15">
      <c r="A54" s="838"/>
      <c r="B54" s="840" t="s">
        <v>682</v>
      </c>
      <c r="C54" s="840"/>
      <c r="D54" s="859" t="s">
        <v>683</v>
      </c>
      <c r="E54" s="840"/>
      <c r="F54" s="840"/>
      <c r="G54" s="840"/>
      <c r="H54" s="840"/>
      <c r="I54" s="840"/>
    </row>
    <row r="55" spans="1:9" s="547" customFormat="1" ht="30.75" customHeight="1">
      <c r="A55" s="838"/>
      <c r="B55" s="1317" t="s">
        <v>684</v>
      </c>
      <c r="C55" s="1317"/>
      <c r="D55" s="859" t="s">
        <v>685</v>
      </c>
      <c r="E55" s="840">
        <f>G55+I55+H55</f>
        <v>0</v>
      </c>
      <c r="F55" s="840"/>
      <c r="G55" s="840"/>
      <c r="H55" s="840"/>
      <c r="I55" s="840"/>
    </row>
    <row r="56" spans="1:9" s="547" customFormat="1" ht="30" customHeight="1">
      <c r="A56" s="838"/>
      <c r="B56" s="1317" t="s">
        <v>686</v>
      </c>
      <c r="C56" s="1317"/>
      <c r="D56" s="859" t="s">
        <v>687</v>
      </c>
      <c r="E56" s="840"/>
      <c r="F56" s="840"/>
      <c r="G56" s="840"/>
      <c r="H56" s="840"/>
      <c r="I56" s="840"/>
    </row>
    <row r="57" spans="1:9" s="341" customFormat="1" ht="15">
      <c r="A57" s="834" t="s">
        <v>688</v>
      </c>
      <c r="B57" s="837"/>
      <c r="C57" s="840"/>
      <c r="D57" s="837" t="s">
        <v>689</v>
      </c>
      <c r="E57" s="861">
        <f>E60+E59</f>
        <v>200</v>
      </c>
      <c r="F57" s="861">
        <f>F60+F59</f>
        <v>0</v>
      </c>
      <c r="G57" s="861">
        <f>G60+G59</f>
        <v>80</v>
      </c>
      <c r="H57" s="861">
        <f>H60+H59</f>
        <v>70</v>
      </c>
      <c r="I57" s="861">
        <f>I60+I59</f>
        <v>50</v>
      </c>
    </row>
    <row r="58" spans="1:9" s="341" customFormat="1" ht="15">
      <c r="A58" s="838"/>
      <c r="B58" s="836" t="s">
        <v>690</v>
      </c>
      <c r="C58" s="837"/>
      <c r="D58" s="859" t="s">
        <v>691</v>
      </c>
      <c r="E58" s="858"/>
      <c r="F58" s="858"/>
      <c r="G58" s="858"/>
      <c r="H58" s="858"/>
      <c r="I58" s="858"/>
    </row>
    <row r="59" spans="1:9" s="341" customFormat="1" ht="16.5" customHeight="1">
      <c r="A59" s="838"/>
      <c r="B59" s="1316" t="s">
        <v>692</v>
      </c>
      <c r="C59" s="1316"/>
      <c r="D59" s="859" t="s">
        <v>693</v>
      </c>
      <c r="E59" s="858">
        <f>G59+H59+I59</f>
        <v>200</v>
      </c>
      <c r="F59" s="858"/>
      <c r="G59" s="858">
        <v>80</v>
      </c>
      <c r="H59" s="858">
        <v>70</v>
      </c>
      <c r="I59" s="858">
        <v>50</v>
      </c>
    </row>
    <row r="60" spans="1:9" s="341" customFormat="1" ht="15">
      <c r="A60" s="838"/>
      <c r="B60" s="836" t="s">
        <v>694</v>
      </c>
      <c r="C60" s="837"/>
      <c r="D60" s="859" t="s">
        <v>695</v>
      </c>
      <c r="E60" s="861">
        <f>F60+G60+H60+I60</f>
        <v>0</v>
      </c>
      <c r="F60" s="825"/>
      <c r="G60" s="825"/>
      <c r="H60" s="825"/>
      <c r="I60" s="825"/>
    </row>
    <row r="61" spans="1:9" s="341" customFormat="1" ht="15" customHeight="1">
      <c r="A61" s="838"/>
      <c r="B61" s="1318" t="s">
        <v>696</v>
      </c>
      <c r="C61" s="1318"/>
      <c r="D61" s="859" t="s">
        <v>697</v>
      </c>
      <c r="E61" s="858"/>
      <c r="F61" s="858"/>
      <c r="G61" s="858"/>
      <c r="H61" s="858"/>
      <c r="I61" s="858"/>
    </row>
    <row r="62" spans="1:9" s="154" customFormat="1" ht="30.75" customHeight="1">
      <c r="A62" s="864"/>
      <c r="B62" s="1295" t="s">
        <v>698</v>
      </c>
      <c r="C62" s="1295"/>
      <c r="D62" s="866" t="s">
        <v>699</v>
      </c>
      <c r="E62" s="867"/>
      <c r="F62" s="867"/>
      <c r="G62" s="867"/>
      <c r="H62" s="867"/>
      <c r="I62" s="867"/>
    </row>
    <row r="63" spans="1:9" s="154" customFormat="1" ht="33" customHeight="1">
      <c r="A63" s="864"/>
      <c r="B63" s="865"/>
      <c r="C63" s="868" t="s">
        <v>700</v>
      </c>
      <c r="D63" s="866" t="s">
        <v>701</v>
      </c>
      <c r="E63" s="867"/>
      <c r="F63" s="867"/>
      <c r="G63" s="867"/>
      <c r="H63" s="867"/>
      <c r="I63" s="867"/>
    </row>
    <row r="64" spans="1:9" s="154" customFormat="1" ht="28.5" customHeight="1">
      <c r="A64" s="864"/>
      <c r="B64" s="865"/>
      <c r="C64" s="868" t="s">
        <v>702</v>
      </c>
      <c r="D64" s="866" t="s">
        <v>703</v>
      </c>
      <c r="E64" s="867"/>
      <c r="F64" s="867"/>
      <c r="G64" s="867"/>
      <c r="H64" s="867"/>
      <c r="I64" s="867"/>
    </row>
    <row r="65" spans="1:9" s="154" customFormat="1" ht="18.75" customHeight="1">
      <c r="A65" s="864"/>
      <c r="B65" s="865"/>
      <c r="C65" s="869" t="s">
        <v>704</v>
      </c>
      <c r="D65" s="866" t="s">
        <v>705</v>
      </c>
      <c r="E65" s="867"/>
      <c r="F65" s="867"/>
      <c r="G65" s="867"/>
      <c r="H65" s="867"/>
      <c r="I65" s="867"/>
    </row>
    <row r="66" spans="1:9" s="154" customFormat="1" ht="28.5" customHeight="1">
      <c r="A66" s="864"/>
      <c r="B66" s="1295" t="s">
        <v>706</v>
      </c>
      <c r="C66" s="1295"/>
      <c r="D66" s="866" t="s">
        <v>707</v>
      </c>
      <c r="E66" s="867"/>
      <c r="F66" s="867"/>
      <c r="G66" s="867"/>
      <c r="H66" s="867"/>
      <c r="I66" s="867"/>
    </row>
    <row r="67" spans="1:9" s="154" customFormat="1" ht="33.75" customHeight="1">
      <c r="A67" s="864"/>
      <c r="B67" s="865"/>
      <c r="C67" s="868" t="s">
        <v>708</v>
      </c>
      <c r="D67" s="866" t="s">
        <v>709</v>
      </c>
      <c r="E67" s="867"/>
      <c r="F67" s="867"/>
      <c r="G67" s="867"/>
      <c r="H67" s="867"/>
      <c r="I67" s="867"/>
    </row>
    <row r="68" spans="1:9" s="154" customFormat="1" ht="30.75" customHeight="1">
      <c r="A68" s="864"/>
      <c r="B68" s="865"/>
      <c r="C68" s="868" t="s">
        <v>754</v>
      </c>
      <c r="D68" s="866" t="s">
        <v>755</v>
      </c>
      <c r="E68" s="867"/>
      <c r="F68" s="867"/>
      <c r="G68" s="867"/>
      <c r="H68" s="867"/>
      <c r="I68" s="867"/>
    </row>
    <row r="69" spans="1:9" s="154" customFormat="1" ht="30.75" customHeight="1">
      <c r="A69" s="864"/>
      <c r="B69" s="865"/>
      <c r="C69" s="868" t="s">
        <v>756</v>
      </c>
      <c r="D69" s="866" t="s">
        <v>757</v>
      </c>
      <c r="E69" s="867"/>
      <c r="F69" s="867"/>
      <c r="G69" s="867"/>
      <c r="H69" s="867"/>
      <c r="I69" s="867"/>
    </row>
    <row r="70" spans="1:9" s="97" customFormat="1" ht="28.5" customHeight="1">
      <c r="A70" s="1299" t="s">
        <v>758</v>
      </c>
      <c r="B70" s="1299"/>
      <c r="C70" s="1299"/>
      <c r="D70" s="870" t="s">
        <v>759</v>
      </c>
      <c r="E70" s="871">
        <f>E72+E73</f>
        <v>261.21</v>
      </c>
      <c r="F70" s="871">
        <f>F72+F73</f>
        <v>261.21</v>
      </c>
      <c r="G70" s="871">
        <f>G72+G73</f>
        <v>0</v>
      </c>
      <c r="H70" s="871">
        <f>H72+H73</f>
        <v>0</v>
      </c>
      <c r="I70" s="871">
        <f>I72+I73</f>
        <v>0</v>
      </c>
    </row>
    <row r="71" spans="1:9" s="97" customFormat="1" ht="12" customHeight="1">
      <c r="A71" s="873"/>
      <c r="B71" s="1298" t="s">
        <v>760</v>
      </c>
      <c r="C71" s="1298"/>
      <c r="D71" s="847" t="s">
        <v>761</v>
      </c>
      <c r="E71" s="871">
        <f>E72+E73</f>
        <v>261.21</v>
      </c>
      <c r="F71" s="871">
        <f>F72+F73</f>
        <v>261.21</v>
      </c>
      <c r="G71" s="871">
        <f>G72+G73</f>
        <v>0</v>
      </c>
      <c r="H71" s="871">
        <f>H72+H73</f>
        <v>0</v>
      </c>
      <c r="I71" s="871">
        <f>I72+I73</f>
        <v>0</v>
      </c>
    </row>
    <row r="72" spans="1:9" s="97" customFormat="1" ht="12" customHeight="1">
      <c r="A72" s="873"/>
      <c r="B72" s="874"/>
      <c r="C72" s="875" t="s">
        <v>775</v>
      </c>
      <c r="D72" s="847" t="s">
        <v>762</v>
      </c>
      <c r="E72" s="871"/>
      <c r="F72" s="872"/>
      <c r="G72" s="963"/>
      <c r="H72" s="872"/>
      <c r="I72" s="1076"/>
    </row>
    <row r="73" spans="1:9" s="97" customFormat="1" ht="12" customHeight="1">
      <c r="A73" s="873"/>
      <c r="B73" s="874"/>
      <c r="C73" s="875" t="s">
        <v>777</v>
      </c>
      <c r="D73" s="847" t="s">
        <v>763</v>
      </c>
      <c r="E73" s="871">
        <v>261.21</v>
      </c>
      <c r="F73" s="872">
        <v>261.21</v>
      </c>
      <c r="G73" s="963"/>
      <c r="H73" s="872"/>
      <c r="I73" s="1076"/>
    </row>
    <row r="74" spans="1:9" s="97" customFormat="1" ht="12" customHeight="1">
      <c r="A74" s="873"/>
      <c r="B74" s="874"/>
      <c r="C74" s="875" t="s">
        <v>1623</v>
      </c>
      <c r="D74" s="847" t="s">
        <v>1452</v>
      </c>
      <c r="E74" s="871"/>
      <c r="F74" s="872"/>
      <c r="G74" s="963"/>
      <c r="H74" s="963"/>
      <c r="I74" s="872"/>
    </row>
    <row r="75" spans="1:9" s="97" customFormat="1" ht="12" customHeight="1">
      <c r="A75" s="873"/>
      <c r="B75" s="1298" t="s">
        <v>1453</v>
      </c>
      <c r="C75" s="1298"/>
      <c r="D75" s="847" t="s">
        <v>1454</v>
      </c>
      <c r="E75" s="871"/>
      <c r="F75" s="872"/>
      <c r="G75" s="872"/>
      <c r="H75" s="872"/>
      <c r="I75" s="872"/>
    </row>
    <row r="76" spans="1:9" s="97" customFormat="1" ht="12" customHeight="1">
      <c r="A76" s="873"/>
      <c r="B76" s="874"/>
      <c r="C76" s="875" t="s">
        <v>775</v>
      </c>
      <c r="D76" s="847" t="s">
        <v>1455</v>
      </c>
      <c r="E76" s="871"/>
      <c r="F76" s="872"/>
      <c r="G76" s="872"/>
      <c r="H76" s="872"/>
      <c r="I76" s="872"/>
    </row>
    <row r="77" spans="1:9" s="97" customFormat="1" ht="12" customHeight="1">
      <c r="A77" s="873"/>
      <c r="B77" s="874"/>
      <c r="C77" s="875" t="s">
        <v>777</v>
      </c>
      <c r="D77" s="847" t="s">
        <v>1456</v>
      </c>
      <c r="E77" s="871"/>
      <c r="F77" s="872"/>
      <c r="G77" s="872"/>
      <c r="H77" s="872"/>
      <c r="I77" s="872"/>
    </row>
    <row r="78" spans="1:9" s="97" customFormat="1" ht="12" customHeight="1">
      <c r="A78" s="873"/>
      <c r="B78" s="874"/>
      <c r="C78" s="875" t="s">
        <v>1623</v>
      </c>
      <c r="D78" s="847" t="s">
        <v>1457</v>
      </c>
      <c r="E78" s="871"/>
      <c r="F78" s="872"/>
      <c r="G78" s="872"/>
      <c r="H78" s="872"/>
      <c r="I78" s="872"/>
    </row>
    <row r="79" spans="1:9" s="97" customFormat="1" ht="12" customHeight="1">
      <c r="A79" s="873"/>
      <c r="B79" s="1298" t="s">
        <v>1458</v>
      </c>
      <c r="C79" s="1298"/>
      <c r="D79" s="847" t="s">
        <v>1459</v>
      </c>
      <c r="E79" s="871"/>
      <c r="F79" s="872"/>
      <c r="G79" s="872"/>
      <c r="H79" s="872"/>
      <c r="I79" s="872"/>
    </row>
    <row r="80" spans="1:9" s="97" customFormat="1" ht="12" customHeight="1">
      <c r="A80" s="873"/>
      <c r="B80" s="874"/>
      <c r="C80" s="875" t="s">
        <v>775</v>
      </c>
      <c r="D80" s="847" t="s">
        <v>1460</v>
      </c>
      <c r="E80" s="871"/>
      <c r="F80" s="872"/>
      <c r="G80" s="872"/>
      <c r="H80" s="872"/>
      <c r="I80" s="872"/>
    </row>
    <row r="81" spans="1:9" s="97" customFormat="1" ht="12" customHeight="1">
      <c r="A81" s="873"/>
      <c r="B81" s="874"/>
      <c r="C81" s="875" t="s">
        <v>777</v>
      </c>
      <c r="D81" s="847" t="s">
        <v>1461</v>
      </c>
      <c r="E81" s="871"/>
      <c r="F81" s="872"/>
      <c r="G81" s="872"/>
      <c r="H81" s="872"/>
      <c r="I81" s="872"/>
    </row>
    <row r="82" spans="1:9" s="97" customFormat="1" ht="12" customHeight="1">
      <c r="A82" s="873"/>
      <c r="B82" s="874"/>
      <c r="C82" s="875" t="s">
        <v>1623</v>
      </c>
      <c r="D82" s="847" t="s">
        <v>1462</v>
      </c>
      <c r="E82" s="871"/>
      <c r="F82" s="872"/>
      <c r="G82" s="872"/>
      <c r="H82" s="872"/>
      <c r="I82" s="872"/>
    </row>
    <row r="83" spans="1:9" s="341" customFormat="1" ht="12" customHeight="1">
      <c r="A83" s="873"/>
      <c r="B83" s="1298" t="s">
        <v>1463</v>
      </c>
      <c r="C83" s="1298"/>
      <c r="D83" s="847" t="s">
        <v>1464</v>
      </c>
      <c r="E83" s="858"/>
      <c r="F83" s="858"/>
      <c r="G83" s="858"/>
      <c r="H83" s="858"/>
      <c r="I83" s="858"/>
    </row>
    <row r="84" spans="1:9" s="341" customFormat="1" ht="12" customHeight="1">
      <c r="A84" s="873"/>
      <c r="B84" s="874"/>
      <c r="C84" s="875" t="s">
        <v>775</v>
      </c>
      <c r="D84" s="847" t="s">
        <v>1465</v>
      </c>
      <c r="E84" s="858"/>
      <c r="F84" s="858"/>
      <c r="G84" s="858"/>
      <c r="H84" s="858"/>
      <c r="I84" s="858"/>
    </row>
    <row r="85" spans="1:9" s="341" customFormat="1" ht="12" customHeight="1">
      <c r="A85" s="873"/>
      <c r="B85" s="874"/>
      <c r="C85" s="875" t="s">
        <v>777</v>
      </c>
      <c r="D85" s="847" t="s">
        <v>1466</v>
      </c>
      <c r="E85" s="858"/>
      <c r="F85" s="858"/>
      <c r="G85" s="858"/>
      <c r="H85" s="858"/>
      <c r="I85" s="858"/>
    </row>
    <row r="86" spans="1:9" s="341" customFormat="1" ht="12" customHeight="1">
      <c r="A86" s="873"/>
      <c r="B86" s="874"/>
      <c r="C86" s="875" t="s">
        <v>1623</v>
      </c>
      <c r="D86" s="847" t="s">
        <v>1467</v>
      </c>
      <c r="E86" s="858"/>
      <c r="F86" s="858"/>
      <c r="G86" s="858"/>
      <c r="H86" s="858"/>
      <c r="I86" s="858"/>
    </row>
    <row r="87" spans="1:9" s="341" customFormat="1" ht="12" customHeight="1">
      <c r="A87" s="873"/>
      <c r="B87" s="1298" t="s">
        <v>1468</v>
      </c>
      <c r="C87" s="1298"/>
      <c r="D87" s="847" t="s">
        <v>1469</v>
      </c>
      <c r="E87" s="858"/>
      <c r="F87" s="858"/>
      <c r="G87" s="858"/>
      <c r="H87" s="858"/>
      <c r="I87" s="858"/>
    </row>
    <row r="88" spans="1:9" s="341" customFormat="1" ht="12" customHeight="1">
      <c r="A88" s="873"/>
      <c r="B88" s="874"/>
      <c r="C88" s="875" t="s">
        <v>775</v>
      </c>
      <c r="D88" s="847" t="s">
        <v>1470</v>
      </c>
      <c r="E88" s="858"/>
      <c r="F88" s="858"/>
      <c r="G88" s="858"/>
      <c r="H88" s="858"/>
      <c r="I88" s="858"/>
    </row>
    <row r="89" spans="1:9" s="341" customFormat="1" ht="12" customHeight="1">
      <c r="A89" s="873"/>
      <c r="B89" s="874"/>
      <c r="C89" s="875" t="s">
        <v>777</v>
      </c>
      <c r="D89" s="847" t="s">
        <v>1471</v>
      </c>
      <c r="E89" s="858"/>
      <c r="F89" s="858"/>
      <c r="G89" s="858"/>
      <c r="H89" s="858"/>
      <c r="I89" s="858"/>
    </row>
    <row r="90" spans="1:9" s="341" customFormat="1" ht="12" customHeight="1">
      <c r="A90" s="873"/>
      <c r="B90" s="874"/>
      <c r="C90" s="875" t="s">
        <v>1623</v>
      </c>
      <c r="D90" s="847" t="s">
        <v>1472</v>
      </c>
      <c r="E90" s="858"/>
      <c r="F90" s="858"/>
      <c r="G90" s="858"/>
      <c r="H90" s="858"/>
      <c r="I90" s="858"/>
    </row>
    <row r="91" spans="1:9" s="341" customFormat="1" ht="12" customHeight="1">
      <c r="A91" s="873"/>
      <c r="B91" s="1298" t="s">
        <v>1473</v>
      </c>
      <c r="C91" s="1298"/>
      <c r="D91" s="847" t="s">
        <v>1474</v>
      </c>
      <c r="E91" s="858"/>
      <c r="F91" s="858"/>
      <c r="G91" s="858"/>
      <c r="H91" s="858"/>
      <c r="I91" s="858"/>
    </row>
    <row r="92" spans="1:9" s="341" customFormat="1" ht="12" customHeight="1">
      <c r="A92" s="873"/>
      <c r="B92" s="874"/>
      <c r="C92" s="875" t="s">
        <v>775</v>
      </c>
      <c r="D92" s="847" t="s">
        <v>1475</v>
      </c>
      <c r="E92" s="858"/>
      <c r="F92" s="858"/>
      <c r="G92" s="858"/>
      <c r="H92" s="858"/>
      <c r="I92" s="858"/>
    </row>
    <row r="93" spans="1:9" s="341" customFormat="1" ht="12" customHeight="1">
      <c r="A93" s="873"/>
      <c r="B93" s="874"/>
      <c r="C93" s="875" t="s">
        <v>777</v>
      </c>
      <c r="D93" s="847" t="s">
        <v>1476</v>
      </c>
      <c r="E93" s="858"/>
      <c r="F93" s="858"/>
      <c r="G93" s="858"/>
      <c r="H93" s="858"/>
      <c r="I93" s="858"/>
    </row>
    <row r="94" spans="1:9" s="341" customFormat="1" ht="12" customHeight="1">
      <c r="A94" s="873"/>
      <c r="B94" s="874"/>
      <c r="C94" s="875" t="s">
        <v>1623</v>
      </c>
      <c r="D94" s="847" t="s">
        <v>1477</v>
      </c>
      <c r="E94" s="858"/>
      <c r="F94" s="858"/>
      <c r="G94" s="858"/>
      <c r="H94" s="858"/>
      <c r="I94" s="858"/>
    </row>
    <row r="95" spans="1:9" s="341" customFormat="1" ht="12" customHeight="1">
      <c r="A95" s="873"/>
      <c r="B95" s="1298" t="s">
        <v>1478</v>
      </c>
      <c r="C95" s="1298"/>
      <c r="D95" s="847" t="s">
        <v>1479</v>
      </c>
      <c r="E95" s="858"/>
      <c r="F95" s="858"/>
      <c r="G95" s="858"/>
      <c r="H95" s="858"/>
      <c r="I95" s="858"/>
    </row>
    <row r="96" spans="1:9" s="341" customFormat="1" ht="12" customHeight="1">
      <c r="A96" s="873"/>
      <c r="B96" s="874"/>
      <c r="C96" s="875" t="s">
        <v>775</v>
      </c>
      <c r="D96" s="847" t="s">
        <v>1480</v>
      </c>
      <c r="E96" s="858"/>
      <c r="F96" s="858"/>
      <c r="G96" s="858"/>
      <c r="H96" s="858"/>
      <c r="I96" s="858"/>
    </row>
    <row r="97" spans="1:9" s="341" customFormat="1" ht="12" customHeight="1">
      <c r="A97" s="873"/>
      <c r="B97" s="874"/>
      <c r="C97" s="875" t="s">
        <v>777</v>
      </c>
      <c r="D97" s="847" t="s">
        <v>1481</v>
      </c>
      <c r="E97" s="858"/>
      <c r="F97" s="858"/>
      <c r="G97" s="858"/>
      <c r="H97" s="858"/>
      <c r="I97" s="858"/>
    </row>
    <row r="98" spans="1:9" s="341" customFormat="1" ht="12" customHeight="1">
      <c r="A98" s="873"/>
      <c r="B98" s="874"/>
      <c r="C98" s="875" t="s">
        <v>1623</v>
      </c>
      <c r="D98" s="847" t="s">
        <v>1482</v>
      </c>
      <c r="E98" s="858"/>
      <c r="F98" s="858"/>
      <c r="G98" s="858"/>
      <c r="H98" s="858"/>
      <c r="I98" s="858"/>
    </row>
    <row r="99" spans="1:9" s="97" customFormat="1" ht="13.5" customHeight="1">
      <c r="A99" s="873"/>
      <c r="B99" s="1298" t="s">
        <v>1635</v>
      </c>
      <c r="C99" s="1298"/>
      <c r="D99" s="847" t="s">
        <v>1483</v>
      </c>
      <c r="E99" s="871"/>
      <c r="F99" s="876"/>
      <c r="G99" s="876"/>
      <c r="H99" s="876"/>
      <c r="I99" s="876"/>
    </row>
    <row r="100" spans="1:9" s="97" customFormat="1" ht="13.5" customHeight="1">
      <c r="A100" s="873"/>
      <c r="B100" s="874"/>
      <c r="C100" s="875" t="s">
        <v>775</v>
      </c>
      <c r="D100" s="847" t="s">
        <v>1484</v>
      </c>
      <c r="E100" s="871"/>
      <c r="F100" s="876"/>
      <c r="G100" s="876"/>
      <c r="H100" s="876"/>
      <c r="I100" s="876"/>
    </row>
    <row r="101" spans="1:9" s="97" customFormat="1" ht="13.5" customHeight="1">
      <c r="A101" s="873"/>
      <c r="B101" s="874"/>
      <c r="C101" s="875" t="s">
        <v>777</v>
      </c>
      <c r="D101" s="847" t="s">
        <v>1485</v>
      </c>
      <c r="E101" s="871"/>
      <c r="F101" s="876"/>
      <c r="G101" s="876"/>
      <c r="H101" s="876"/>
      <c r="I101" s="876"/>
    </row>
    <row r="102" spans="1:9" s="97" customFormat="1" ht="13.5" customHeight="1">
      <c r="A102" s="873"/>
      <c r="B102" s="874"/>
      <c r="C102" s="875" t="s">
        <v>1623</v>
      </c>
      <c r="D102" s="847" t="s">
        <v>1486</v>
      </c>
      <c r="E102" s="871"/>
      <c r="F102" s="876"/>
      <c r="G102" s="876"/>
      <c r="H102" s="876"/>
      <c r="I102" s="876"/>
    </row>
    <row r="103" spans="1:9" s="97" customFormat="1" ht="13.5" customHeight="1">
      <c r="A103" s="873"/>
      <c r="B103" s="1298" t="s">
        <v>175</v>
      </c>
      <c r="C103" s="1298"/>
      <c r="D103" s="847" t="s">
        <v>1487</v>
      </c>
      <c r="E103" s="871"/>
      <c r="F103" s="876"/>
      <c r="G103" s="876"/>
      <c r="H103" s="876"/>
      <c r="I103" s="876"/>
    </row>
    <row r="104" spans="1:9" s="97" customFormat="1" ht="13.5" customHeight="1">
      <c r="A104" s="873"/>
      <c r="B104" s="874"/>
      <c r="C104" s="875" t="s">
        <v>775</v>
      </c>
      <c r="D104" s="847" t="s">
        <v>1488</v>
      </c>
      <c r="E104" s="871"/>
      <c r="F104" s="876"/>
      <c r="G104" s="876"/>
      <c r="H104" s="876"/>
      <c r="I104" s="876"/>
    </row>
    <row r="105" spans="1:9" s="97" customFormat="1" ht="13.5" customHeight="1">
      <c r="A105" s="873"/>
      <c r="B105" s="874"/>
      <c r="C105" s="875" t="s">
        <v>777</v>
      </c>
      <c r="D105" s="847" t="s">
        <v>1489</v>
      </c>
      <c r="E105" s="871"/>
      <c r="F105" s="876"/>
      <c r="G105" s="876"/>
      <c r="H105" s="876"/>
      <c r="I105" s="876"/>
    </row>
    <row r="106" spans="1:9" s="97" customFormat="1" ht="13.5" customHeight="1">
      <c r="A106" s="873"/>
      <c r="B106" s="874"/>
      <c r="C106" s="875" t="s">
        <v>1623</v>
      </c>
      <c r="D106" s="847" t="s">
        <v>1490</v>
      </c>
      <c r="E106" s="871"/>
      <c r="F106" s="876"/>
      <c r="G106" s="876"/>
      <c r="H106" s="876"/>
      <c r="I106" s="876"/>
    </row>
    <row r="107" spans="1:9" s="97" customFormat="1" ht="13.5" customHeight="1">
      <c r="A107" s="873"/>
      <c r="B107" s="1298" t="s">
        <v>177</v>
      </c>
      <c r="C107" s="1298"/>
      <c r="D107" s="847" t="s">
        <v>1491</v>
      </c>
      <c r="E107" s="871"/>
      <c r="F107" s="876"/>
      <c r="G107" s="876"/>
      <c r="H107" s="876"/>
      <c r="I107" s="876"/>
    </row>
    <row r="108" spans="1:9" s="97" customFormat="1" ht="13.5" customHeight="1">
      <c r="A108" s="873"/>
      <c r="B108" s="874"/>
      <c r="C108" s="875" t="s">
        <v>775</v>
      </c>
      <c r="D108" s="847" t="s">
        <v>1492</v>
      </c>
      <c r="E108" s="871"/>
      <c r="F108" s="876"/>
      <c r="G108" s="876"/>
      <c r="H108" s="876"/>
      <c r="I108" s="876"/>
    </row>
    <row r="109" spans="1:9" s="97" customFormat="1" ht="13.5" customHeight="1">
      <c r="A109" s="873"/>
      <c r="B109" s="874"/>
      <c r="C109" s="875" t="s">
        <v>777</v>
      </c>
      <c r="D109" s="847" t="s">
        <v>1493</v>
      </c>
      <c r="E109" s="871"/>
      <c r="F109" s="876"/>
      <c r="G109" s="876"/>
      <c r="H109" s="876"/>
      <c r="I109" s="876"/>
    </row>
    <row r="110" spans="1:9" s="97" customFormat="1" ht="13.5" customHeight="1">
      <c r="A110" s="873"/>
      <c r="B110" s="874"/>
      <c r="C110" s="875" t="s">
        <v>1494</v>
      </c>
      <c r="D110" s="847" t="s">
        <v>1495</v>
      </c>
      <c r="E110" s="871"/>
      <c r="F110" s="876"/>
      <c r="G110" s="876"/>
      <c r="H110" s="876"/>
      <c r="I110" s="876"/>
    </row>
    <row r="111" spans="1:9" s="97" customFormat="1" ht="13.5" customHeight="1">
      <c r="A111" s="873"/>
      <c r="B111" s="1298" t="s">
        <v>182</v>
      </c>
      <c r="C111" s="1298"/>
      <c r="D111" s="847" t="s">
        <v>1496</v>
      </c>
      <c r="E111" s="871"/>
      <c r="F111" s="876"/>
      <c r="G111" s="876"/>
      <c r="H111" s="876"/>
      <c r="I111" s="876"/>
    </row>
    <row r="112" spans="1:9" s="97" customFormat="1" ht="13.5" customHeight="1">
      <c r="A112" s="873"/>
      <c r="B112" s="874"/>
      <c r="C112" s="875" t="s">
        <v>775</v>
      </c>
      <c r="D112" s="847" t="s">
        <v>1497</v>
      </c>
      <c r="E112" s="871"/>
      <c r="F112" s="876"/>
      <c r="G112" s="876"/>
      <c r="H112" s="876"/>
      <c r="I112" s="876"/>
    </row>
    <row r="113" spans="1:9" s="97" customFormat="1" ht="13.5" customHeight="1">
      <c r="A113" s="873"/>
      <c r="B113" s="874"/>
      <c r="C113" s="875" t="s">
        <v>777</v>
      </c>
      <c r="D113" s="847" t="s">
        <v>1498</v>
      </c>
      <c r="E113" s="871"/>
      <c r="F113" s="876"/>
      <c r="G113" s="876"/>
      <c r="H113" s="876"/>
      <c r="I113" s="876"/>
    </row>
    <row r="114" spans="1:9" s="97" customFormat="1" ht="13.5" customHeight="1">
      <c r="A114" s="873"/>
      <c r="B114" s="874"/>
      <c r="C114" s="875" t="s">
        <v>1494</v>
      </c>
      <c r="D114" s="847" t="s">
        <v>1499</v>
      </c>
      <c r="E114" s="871"/>
      <c r="F114" s="876"/>
      <c r="G114" s="876"/>
      <c r="H114" s="876"/>
      <c r="I114" s="876"/>
    </row>
    <row r="115" spans="1:9" ht="14.25" customHeight="1">
      <c r="A115" s="877"/>
      <c r="B115" s="877"/>
      <c r="C115" s="877"/>
      <c r="D115" s="878"/>
      <c r="E115" s="833"/>
      <c r="F115" s="833"/>
      <c r="G115" s="833"/>
      <c r="H115" s="833"/>
      <c r="I115" s="833"/>
    </row>
    <row r="116" spans="1:9" ht="18">
      <c r="A116" s="879" t="s">
        <v>1500</v>
      </c>
      <c r="B116" s="880"/>
      <c r="C116" s="880"/>
      <c r="D116" s="881" t="s">
        <v>1501</v>
      </c>
      <c r="E116" s="882">
        <f>E117</f>
        <v>7573.66</v>
      </c>
      <c r="F116" s="882">
        <f>F117</f>
        <v>2519.0699999999997</v>
      </c>
      <c r="G116" s="882">
        <f>G117</f>
        <v>2003.15</v>
      </c>
      <c r="H116" s="882">
        <f>H117</f>
        <v>2013.95</v>
      </c>
      <c r="I116" s="882">
        <f>I117</f>
        <v>1037.49</v>
      </c>
    </row>
    <row r="117" spans="1:9" ht="15.75">
      <c r="A117" s="831" t="s">
        <v>1340</v>
      </c>
      <c r="B117" s="827"/>
      <c r="C117" s="828"/>
      <c r="D117" s="832" t="s">
        <v>74</v>
      </c>
      <c r="E117" s="830">
        <f>E122+E157</f>
        <v>7573.66</v>
      </c>
      <c r="F117" s="830">
        <f>F122+F157</f>
        <v>2519.0699999999997</v>
      </c>
      <c r="G117" s="830">
        <f>G122+G157</f>
        <v>2003.15</v>
      </c>
      <c r="H117" s="830">
        <f>H122+H157</f>
        <v>2013.95</v>
      </c>
      <c r="I117" s="830">
        <f>I122+I157</f>
        <v>1037.49</v>
      </c>
    </row>
    <row r="118" spans="1:9" ht="15.75">
      <c r="A118" s="831" t="s">
        <v>1341</v>
      </c>
      <c r="B118" s="827"/>
      <c r="C118" s="828"/>
      <c r="D118" s="832" t="s">
        <v>75</v>
      </c>
      <c r="E118" s="833"/>
      <c r="F118" s="833"/>
      <c r="G118" s="833"/>
      <c r="H118" s="833"/>
      <c r="I118" s="833"/>
    </row>
    <row r="119" spans="1:9" ht="15.75">
      <c r="A119" s="831" t="s">
        <v>1342</v>
      </c>
      <c r="B119" s="827"/>
      <c r="C119" s="828"/>
      <c r="D119" s="829" t="s">
        <v>1517</v>
      </c>
      <c r="E119" s="833"/>
      <c r="F119" s="833"/>
      <c r="G119" s="833"/>
      <c r="H119" s="833"/>
      <c r="I119" s="833"/>
    </row>
    <row r="120" spans="1:9" ht="15">
      <c r="A120" s="834" t="s">
        <v>1343</v>
      </c>
      <c r="B120" s="835"/>
      <c r="C120" s="835"/>
      <c r="D120" s="832" t="s">
        <v>1344</v>
      </c>
      <c r="E120" s="833"/>
      <c r="F120" s="833"/>
      <c r="G120" s="833"/>
      <c r="H120" s="833"/>
      <c r="I120" s="833"/>
    </row>
    <row r="121" spans="1:9" ht="15.75">
      <c r="A121" s="831"/>
      <c r="B121" s="836" t="s">
        <v>1446</v>
      </c>
      <c r="C121" s="837"/>
      <c r="D121" s="832" t="s">
        <v>1345</v>
      </c>
      <c r="E121" s="833"/>
      <c r="F121" s="833"/>
      <c r="G121" s="833"/>
      <c r="H121" s="833"/>
      <c r="I121" s="833"/>
    </row>
    <row r="122" spans="1:9" ht="15">
      <c r="A122" s="838" t="s">
        <v>1346</v>
      </c>
      <c r="B122" s="839"/>
      <c r="C122" s="840"/>
      <c r="D122" s="829" t="s">
        <v>1519</v>
      </c>
      <c r="E122" s="830">
        <f>E123+E128+E148</f>
        <v>7373.66</v>
      </c>
      <c r="F122" s="830">
        <f>F123+F128+F148</f>
        <v>2519.0699999999997</v>
      </c>
      <c r="G122" s="830">
        <f>G123+G128+G148</f>
        <v>1923.15</v>
      </c>
      <c r="H122" s="830">
        <f>H123+H128+H148</f>
        <v>1943.95</v>
      </c>
      <c r="I122" s="830">
        <f>I123+I128+I148</f>
        <v>987.49</v>
      </c>
    </row>
    <row r="123" spans="1:9" ht="15">
      <c r="A123" s="834" t="s">
        <v>1347</v>
      </c>
      <c r="B123" s="840"/>
      <c r="C123" s="841"/>
      <c r="D123" s="829" t="s">
        <v>1520</v>
      </c>
      <c r="E123" s="830">
        <f>E124</f>
        <v>0</v>
      </c>
      <c r="F123" s="830">
        <f>F124</f>
        <v>0</v>
      </c>
      <c r="G123" s="830">
        <f>G124</f>
        <v>0</v>
      </c>
      <c r="H123" s="830">
        <f>H124</f>
        <v>0</v>
      </c>
      <c r="I123" s="830">
        <f>I124</f>
        <v>0</v>
      </c>
    </row>
    <row r="124" spans="1:9" ht="15">
      <c r="A124" s="834" t="s">
        <v>1348</v>
      </c>
      <c r="B124" s="837"/>
      <c r="C124" s="841"/>
      <c r="D124" s="832" t="s">
        <v>1349</v>
      </c>
      <c r="E124" s="830">
        <f>E127</f>
        <v>0</v>
      </c>
      <c r="F124" s="830">
        <f>F127</f>
        <v>0</v>
      </c>
      <c r="G124" s="830">
        <f>G127</f>
        <v>0</v>
      </c>
      <c r="H124" s="830">
        <f>H127</f>
        <v>0</v>
      </c>
      <c r="I124" s="830">
        <f>I127</f>
        <v>0</v>
      </c>
    </row>
    <row r="125" spans="1:9" ht="15">
      <c r="A125" s="842"/>
      <c r="B125" s="836" t="s">
        <v>514</v>
      </c>
      <c r="C125" s="837"/>
      <c r="D125" s="843" t="s">
        <v>1350</v>
      </c>
      <c r="E125" s="833"/>
      <c r="F125" s="833"/>
      <c r="G125" s="833"/>
      <c r="H125" s="833"/>
      <c r="I125" s="833"/>
    </row>
    <row r="126" spans="1:9" ht="15">
      <c r="A126" s="838"/>
      <c r="B126" s="836" t="s">
        <v>1351</v>
      </c>
      <c r="C126" s="837"/>
      <c r="D126" s="844" t="s">
        <v>1352</v>
      </c>
      <c r="E126" s="833"/>
      <c r="F126" s="833"/>
      <c r="G126" s="833"/>
      <c r="H126" s="833"/>
      <c r="I126" s="833"/>
    </row>
    <row r="127" spans="1:9" ht="15">
      <c r="A127" s="838"/>
      <c r="B127" s="836" t="s">
        <v>348</v>
      </c>
      <c r="C127" s="837"/>
      <c r="D127" s="844" t="s">
        <v>1353</v>
      </c>
      <c r="E127" s="830">
        <f>F127+G127+H127+I127</f>
        <v>0</v>
      </c>
      <c r="F127" s="825"/>
      <c r="G127" s="825"/>
      <c r="H127" s="825"/>
      <c r="I127" s="825"/>
    </row>
    <row r="128" spans="1:9" ht="15">
      <c r="A128" s="838" t="s">
        <v>1354</v>
      </c>
      <c r="B128" s="840"/>
      <c r="C128" s="840"/>
      <c r="D128" s="845" t="s">
        <v>1521</v>
      </c>
      <c r="E128" s="830">
        <f>E129</f>
        <v>7368.94</v>
      </c>
      <c r="F128" s="830">
        <f>F129</f>
        <v>2514.35</v>
      </c>
      <c r="G128" s="830">
        <f>G129</f>
        <v>1923.15</v>
      </c>
      <c r="H128" s="830">
        <f>H129</f>
        <v>1943.95</v>
      </c>
      <c r="I128" s="830">
        <f>I129</f>
        <v>987.49</v>
      </c>
    </row>
    <row r="129" spans="1:9" ht="33.75" customHeight="1">
      <c r="A129" s="1312" t="s">
        <v>1355</v>
      </c>
      <c r="B129" s="1312"/>
      <c r="C129" s="1312"/>
      <c r="D129" s="847" t="s">
        <v>1356</v>
      </c>
      <c r="E129" s="830">
        <f>E131+E132+E133+E134+E135+E136+E137+E138+E139+E140+E141</f>
        <v>7368.94</v>
      </c>
      <c r="F129" s="830">
        <f>F131+F132+F133+F134+F135+F136+F137+F138+F139+F140+F141</f>
        <v>2514.35</v>
      </c>
      <c r="G129" s="830">
        <f>G131+G132+G133+G134+G135+G136+G137+G138+G139+G140+G141</f>
        <v>1923.15</v>
      </c>
      <c r="H129" s="830">
        <f>H131+H132+H133+H134+H135+H136+H137+H138+H139+H140+H141</f>
        <v>1943.95</v>
      </c>
      <c r="I129" s="830">
        <f>I131+I132+I133+I134+I135+I136+I137+I138+I139+I140+I141</f>
        <v>987.49</v>
      </c>
    </row>
    <row r="130" spans="1:9" ht="15">
      <c r="A130" s="842"/>
      <c r="B130" s="836" t="s">
        <v>1357</v>
      </c>
      <c r="C130" s="837"/>
      <c r="D130" s="832" t="s">
        <v>1358</v>
      </c>
      <c r="E130" s="833"/>
      <c r="F130" s="833"/>
      <c r="G130" s="833"/>
      <c r="H130" s="833"/>
      <c r="I130" s="833"/>
    </row>
    <row r="131" spans="1:9" ht="15">
      <c r="A131" s="842"/>
      <c r="B131" s="836" t="s">
        <v>1359</v>
      </c>
      <c r="C131" s="837"/>
      <c r="D131" s="832" t="s">
        <v>1360</v>
      </c>
      <c r="E131" s="830">
        <f>F131+G131+H131+I131</f>
        <v>51</v>
      </c>
      <c r="F131" s="825">
        <v>51</v>
      </c>
      <c r="G131" s="825"/>
      <c r="H131" s="825"/>
      <c r="I131" s="825"/>
    </row>
    <row r="132" spans="1:9" ht="15">
      <c r="A132" s="842"/>
      <c r="B132" s="836" t="s">
        <v>665</v>
      </c>
      <c r="C132" s="837"/>
      <c r="D132" s="832" t="s">
        <v>666</v>
      </c>
      <c r="E132" s="833"/>
      <c r="F132" s="833"/>
      <c r="G132" s="833"/>
      <c r="H132" s="833"/>
      <c r="I132" s="833"/>
    </row>
    <row r="133" spans="1:9" ht="15">
      <c r="A133" s="848"/>
      <c r="B133" s="836" t="s">
        <v>531</v>
      </c>
      <c r="C133" s="837"/>
      <c r="D133" s="832" t="s">
        <v>532</v>
      </c>
      <c r="E133" s="833"/>
      <c r="F133" s="833"/>
      <c r="G133" s="833"/>
      <c r="H133" s="833"/>
      <c r="I133" s="833"/>
    </row>
    <row r="134" spans="1:9" ht="14.25">
      <c r="A134" s="849"/>
      <c r="B134" s="836" t="s">
        <v>533</v>
      </c>
      <c r="C134" s="837"/>
      <c r="D134" s="832" t="s">
        <v>534</v>
      </c>
      <c r="E134" s="830">
        <f>F134+G134+H134+I134</f>
        <v>74</v>
      </c>
      <c r="F134" s="825">
        <v>7</v>
      </c>
      <c r="G134" s="825">
        <v>7</v>
      </c>
      <c r="H134" s="825">
        <v>30</v>
      </c>
      <c r="I134" s="825">
        <v>30</v>
      </c>
    </row>
    <row r="135" spans="1:9" ht="14.25">
      <c r="A135" s="849"/>
      <c r="B135" s="836" t="s">
        <v>535</v>
      </c>
      <c r="C135" s="837"/>
      <c r="D135" s="832" t="s">
        <v>536</v>
      </c>
      <c r="E135" s="830">
        <f aca="true" t="shared" si="1" ref="E135:E141">F135+G135+H135+I135</f>
        <v>0</v>
      </c>
      <c r="F135" s="833"/>
      <c r="G135" s="833"/>
      <c r="H135" s="833"/>
      <c r="I135" s="833"/>
    </row>
    <row r="136" spans="1:9" ht="14.25">
      <c r="A136" s="849"/>
      <c r="B136" s="836" t="s">
        <v>358</v>
      </c>
      <c r="C136" s="837"/>
      <c r="D136" s="832" t="s">
        <v>359</v>
      </c>
      <c r="E136" s="830">
        <f t="shared" si="1"/>
        <v>0</v>
      </c>
      <c r="F136" s="833"/>
      <c r="G136" s="833"/>
      <c r="H136" s="833"/>
      <c r="I136" s="833"/>
    </row>
    <row r="137" spans="1:9" ht="14.25">
      <c r="A137" s="849"/>
      <c r="B137" s="836" t="s">
        <v>360</v>
      </c>
      <c r="C137" s="837"/>
      <c r="D137" s="832" t="s">
        <v>361</v>
      </c>
      <c r="E137" s="830">
        <f t="shared" si="1"/>
        <v>7015.29</v>
      </c>
      <c r="F137" s="825">
        <v>2410.35</v>
      </c>
      <c r="G137" s="825">
        <v>1854.65</v>
      </c>
      <c r="H137" s="825">
        <v>1854.65</v>
      </c>
      <c r="I137" s="825">
        <v>895.64</v>
      </c>
    </row>
    <row r="138" spans="1:9" ht="14.25">
      <c r="A138" s="849"/>
      <c r="B138" s="850" t="s">
        <v>362</v>
      </c>
      <c r="C138" s="851"/>
      <c r="D138" s="852" t="s">
        <v>363</v>
      </c>
      <c r="E138" s="830">
        <f t="shared" si="1"/>
        <v>224.65</v>
      </c>
      <c r="F138" s="825">
        <v>46</v>
      </c>
      <c r="G138" s="825">
        <v>60</v>
      </c>
      <c r="H138" s="825">
        <v>57.8</v>
      </c>
      <c r="I138" s="825">
        <v>60.85</v>
      </c>
    </row>
    <row r="139" spans="1:9" ht="26.25" customHeight="1">
      <c r="A139" s="849"/>
      <c r="B139" s="1313" t="s">
        <v>364</v>
      </c>
      <c r="C139" s="1313"/>
      <c r="D139" s="852" t="s">
        <v>365</v>
      </c>
      <c r="E139" s="830">
        <f t="shared" si="1"/>
        <v>4</v>
      </c>
      <c r="F139" s="825"/>
      <c r="G139" s="825">
        <v>1.5</v>
      </c>
      <c r="H139" s="825">
        <v>1.5</v>
      </c>
      <c r="I139" s="825">
        <v>1</v>
      </c>
    </row>
    <row r="140" spans="1:9" ht="14.25">
      <c r="A140" s="849"/>
      <c r="B140" s="850" t="s">
        <v>366</v>
      </c>
      <c r="C140" s="851"/>
      <c r="D140" s="852" t="s">
        <v>367</v>
      </c>
      <c r="E140" s="830">
        <f t="shared" si="1"/>
        <v>0</v>
      </c>
      <c r="F140" s="833"/>
      <c r="G140" s="833"/>
      <c r="H140" s="833"/>
      <c r="I140" s="833"/>
    </row>
    <row r="141" spans="1:9" ht="15">
      <c r="A141" s="848"/>
      <c r="B141" s="836" t="s">
        <v>352</v>
      </c>
      <c r="C141" s="837"/>
      <c r="D141" s="847" t="s">
        <v>368</v>
      </c>
      <c r="E141" s="830">
        <f t="shared" si="1"/>
        <v>0</v>
      </c>
      <c r="F141" s="825"/>
      <c r="G141" s="825"/>
      <c r="H141" s="825"/>
      <c r="I141" s="825"/>
    </row>
    <row r="142" spans="1:9" ht="15">
      <c r="A142" s="842" t="s">
        <v>369</v>
      </c>
      <c r="B142" s="837"/>
      <c r="C142" s="853"/>
      <c r="D142" s="832" t="s">
        <v>370</v>
      </c>
      <c r="E142" s="833"/>
      <c r="F142" s="833"/>
      <c r="G142" s="833"/>
      <c r="H142" s="833"/>
      <c r="I142" s="833"/>
    </row>
    <row r="143" spans="1:9" ht="15">
      <c r="A143" s="848"/>
      <c r="B143" s="840" t="s">
        <v>926</v>
      </c>
      <c r="C143" s="837"/>
      <c r="D143" s="832" t="s">
        <v>371</v>
      </c>
      <c r="E143" s="833"/>
      <c r="F143" s="833"/>
      <c r="G143" s="833"/>
      <c r="H143" s="833"/>
      <c r="I143" s="833"/>
    </row>
    <row r="144" spans="1:9" ht="15">
      <c r="A144" s="842" t="s">
        <v>372</v>
      </c>
      <c r="B144" s="837"/>
      <c r="C144" s="840"/>
      <c r="D144" s="832" t="s">
        <v>373</v>
      </c>
      <c r="E144" s="833"/>
      <c r="F144" s="833"/>
      <c r="G144" s="833"/>
      <c r="H144" s="833"/>
      <c r="I144" s="833"/>
    </row>
    <row r="145" spans="1:9" ht="15">
      <c r="A145" s="842"/>
      <c r="B145" s="840" t="s">
        <v>1274</v>
      </c>
      <c r="C145" s="837"/>
      <c r="D145" s="832" t="s">
        <v>374</v>
      </c>
      <c r="E145" s="833"/>
      <c r="F145" s="833"/>
      <c r="G145" s="833"/>
      <c r="H145" s="833"/>
      <c r="I145" s="833"/>
    </row>
    <row r="146" spans="1:9" ht="15">
      <c r="A146" s="842" t="s">
        <v>375</v>
      </c>
      <c r="B146" s="837"/>
      <c r="C146" s="840"/>
      <c r="D146" s="832" t="s">
        <v>376</v>
      </c>
      <c r="E146" s="833"/>
      <c r="F146" s="833"/>
      <c r="G146" s="833"/>
      <c r="H146" s="833"/>
      <c r="I146" s="833"/>
    </row>
    <row r="147" spans="1:9" ht="15">
      <c r="A147" s="842"/>
      <c r="B147" s="836" t="s">
        <v>71</v>
      </c>
      <c r="C147" s="837"/>
      <c r="D147" s="832" t="s">
        <v>377</v>
      </c>
      <c r="E147" s="833"/>
      <c r="F147" s="833"/>
      <c r="G147" s="833"/>
      <c r="H147" s="833"/>
      <c r="I147" s="833"/>
    </row>
    <row r="148" spans="1:9" ht="15">
      <c r="A148" s="834" t="s">
        <v>795</v>
      </c>
      <c r="B148" s="835"/>
      <c r="C148" s="835"/>
      <c r="D148" s="832" t="s">
        <v>379</v>
      </c>
      <c r="E148" s="833">
        <v>4.72</v>
      </c>
      <c r="F148" s="833">
        <v>4.72</v>
      </c>
      <c r="G148" s="833"/>
      <c r="H148" s="833"/>
      <c r="I148" s="833"/>
    </row>
    <row r="149" spans="1:9" ht="15">
      <c r="A149" s="834"/>
      <c r="B149" s="836" t="s">
        <v>1166</v>
      </c>
      <c r="C149" s="837"/>
      <c r="D149" s="832" t="s">
        <v>380</v>
      </c>
      <c r="E149" s="833">
        <v>4.72</v>
      </c>
      <c r="F149" s="833">
        <v>4.72</v>
      </c>
      <c r="G149" s="833"/>
      <c r="H149" s="833"/>
      <c r="I149" s="833"/>
    </row>
    <row r="150" spans="1:9" ht="15">
      <c r="A150" s="834"/>
      <c r="B150" s="836" t="s">
        <v>667</v>
      </c>
      <c r="C150" s="837"/>
      <c r="D150" s="832" t="s">
        <v>668</v>
      </c>
      <c r="E150" s="833"/>
      <c r="F150" s="833"/>
      <c r="G150" s="833"/>
      <c r="H150" s="833"/>
      <c r="I150" s="833"/>
    </row>
    <row r="151" spans="1:9" ht="15">
      <c r="A151" s="834"/>
      <c r="B151" s="836" t="s">
        <v>1403</v>
      </c>
      <c r="C151" s="837"/>
      <c r="D151" s="832" t="s">
        <v>671</v>
      </c>
      <c r="E151" s="833"/>
      <c r="F151" s="833"/>
      <c r="G151" s="833"/>
      <c r="H151" s="833"/>
      <c r="I151" s="833"/>
    </row>
    <row r="152" spans="1:9" ht="18">
      <c r="A152" s="860" t="s">
        <v>678</v>
      </c>
      <c r="B152" s="840"/>
      <c r="C152" s="840"/>
      <c r="D152" s="829" t="s">
        <v>478</v>
      </c>
      <c r="E152" s="833"/>
      <c r="F152" s="833"/>
      <c r="G152" s="833"/>
      <c r="H152" s="833"/>
      <c r="I152" s="833"/>
    </row>
    <row r="153" spans="1:9" ht="15">
      <c r="A153" s="838" t="s">
        <v>796</v>
      </c>
      <c r="B153" s="840"/>
      <c r="C153" s="840"/>
      <c r="D153" s="829" t="s">
        <v>479</v>
      </c>
      <c r="E153" s="833">
        <f>E157</f>
        <v>200</v>
      </c>
      <c r="F153" s="833"/>
      <c r="G153" s="833">
        <f>G157</f>
        <v>80</v>
      </c>
      <c r="H153" s="833">
        <f>H157</f>
        <v>70</v>
      </c>
      <c r="I153" s="833">
        <f>I157</f>
        <v>50</v>
      </c>
    </row>
    <row r="154" spans="1:9" ht="15">
      <c r="A154" s="838" t="s">
        <v>797</v>
      </c>
      <c r="B154" s="840"/>
      <c r="C154" s="840"/>
      <c r="D154" s="829" t="s">
        <v>681</v>
      </c>
      <c r="E154" s="833"/>
      <c r="F154" s="833"/>
      <c r="G154" s="833"/>
      <c r="H154" s="833"/>
      <c r="I154" s="833"/>
    </row>
    <row r="155" spans="1:9" ht="15">
      <c r="A155" s="838"/>
      <c r="B155" s="840" t="s">
        <v>682</v>
      </c>
      <c r="C155" s="840"/>
      <c r="D155" s="859" t="s">
        <v>683</v>
      </c>
      <c r="E155" s="833"/>
      <c r="F155" s="833"/>
      <c r="G155" s="833"/>
      <c r="H155" s="833"/>
      <c r="I155" s="833"/>
    </row>
    <row r="156" spans="1:9" s="547" customFormat="1" ht="30" customHeight="1">
      <c r="A156" s="838"/>
      <c r="B156" s="1300" t="s">
        <v>686</v>
      </c>
      <c r="C156" s="1300"/>
      <c r="D156" s="859" t="s">
        <v>687</v>
      </c>
      <c r="E156" s="840"/>
      <c r="F156" s="840"/>
      <c r="G156" s="840"/>
      <c r="H156" s="840"/>
      <c r="I156" s="840"/>
    </row>
    <row r="157" spans="1:9" ht="15">
      <c r="A157" s="834" t="s">
        <v>798</v>
      </c>
      <c r="B157" s="837"/>
      <c r="C157" s="840"/>
      <c r="D157" s="837" t="s">
        <v>689</v>
      </c>
      <c r="E157" s="833">
        <f>E159</f>
        <v>200</v>
      </c>
      <c r="F157" s="833"/>
      <c r="G157" s="833">
        <f>G159</f>
        <v>80</v>
      </c>
      <c r="H157" s="833">
        <f>H159</f>
        <v>70</v>
      </c>
      <c r="I157" s="833">
        <f>I159</f>
        <v>50</v>
      </c>
    </row>
    <row r="158" spans="1:9" ht="15">
      <c r="A158" s="838"/>
      <c r="B158" s="836" t="s">
        <v>690</v>
      </c>
      <c r="C158" s="837"/>
      <c r="D158" s="832" t="s">
        <v>691</v>
      </c>
      <c r="E158" s="833"/>
      <c r="F158" s="833"/>
      <c r="G158" s="833"/>
      <c r="H158" s="833"/>
      <c r="I158" s="833"/>
    </row>
    <row r="159" spans="1:9" ht="15">
      <c r="A159" s="838"/>
      <c r="B159" s="1316" t="s">
        <v>692</v>
      </c>
      <c r="C159" s="1316"/>
      <c r="D159" s="832" t="s">
        <v>693</v>
      </c>
      <c r="E159" s="833">
        <f>F159+G159+H159+I159</f>
        <v>200</v>
      </c>
      <c r="F159" s="833"/>
      <c r="G159" s="833">
        <v>80</v>
      </c>
      <c r="H159" s="833">
        <v>70</v>
      </c>
      <c r="I159" s="833">
        <v>50</v>
      </c>
    </row>
    <row r="160" spans="1:9" s="341" customFormat="1" ht="15" customHeight="1">
      <c r="A160" s="838"/>
      <c r="B160" s="1313" t="s">
        <v>696</v>
      </c>
      <c r="C160" s="1313"/>
      <c r="D160" s="859" t="s">
        <v>697</v>
      </c>
      <c r="E160" s="858"/>
      <c r="F160" s="858"/>
      <c r="G160" s="858"/>
      <c r="H160" s="858"/>
      <c r="I160" s="858"/>
    </row>
    <row r="161" spans="1:9" ht="18">
      <c r="A161" s="1314" t="s">
        <v>799</v>
      </c>
      <c r="B161" s="1314"/>
      <c r="C161" s="1314"/>
      <c r="D161" s="881" t="s">
        <v>1501</v>
      </c>
      <c r="E161" s="882">
        <f>E162+E171+E185+E167</f>
        <v>475.01</v>
      </c>
      <c r="F161" s="882">
        <f>F162+F171+F185+F167</f>
        <v>367.90999999999997</v>
      </c>
      <c r="G161" s="882">
        <f>G162+G171+G185+G167</f>
        <v>35.7</v>
      </c>
      <c r="H161" s="882">
        <f>H162+H171+H185+H167</f>
        <v>35.7</v>
      </c>
      <c r="I161" s="882">
        <f>I162+I171+I185+I167</f>
        <v>35.7</v>
      </c>
    </row>
    <row r="162" spans="1:9" ht="15">
      <c r="A162" s="838" t="s">
        <v>800</v>
      </c>
      <c r="B162" s="839"/>
      <c r="C162" s="840"/>
      <c r="D162" s="829" t="s">
        <v>1519</v>
      </c>
      <c r="E162" s="833">
        <f aca="true" t="shared" si="2" ref="E162:I163">E163</f>
        <v>213.8</v>
      </c>
      <c r="F162" s="833">
        <f t="shared" si="2"/>
        <v>106.7</v>
      </c>
      <c r="G162" s="833">
        <f t="shared" si="2"/>
        <v>35.7</v>
      </c>
      <c r="H162" s="833">
        <f t="shared" si="2"/>
        <v>35.7</v>
      </c>
      <c r="I162" s="833">
        <f t="shared" si="2"/>
        <v>35.7</v>
      </c>
    </row>
    <row r="163" spans="1:9" ht="15">
      <c r="A163" s="838" t="s">
        <v>801</v>
      </c>
      <c r="B163" s="840"/>
      <c r="C163" s="840"/>
      <c r="D163" s="845" t="s">
        <v>1521</v>
      </c>
      <c r="E163" s="833">
        <f t="shared" si="2"/>
        <v>213.8</v>
      </c>
      <c r="F163" s="833">
        <f t="shared" si="2"/>
        <v>106.7</v>
      </c>
      <c r="G163" s="833">
        <f t="shared" si="2"/>
        <v>35.7</v>
      </c>
      <c r="H163" s="833">
        <f t="shared" si="2"/>
        <v>35.7</v>
      </c>
      <c r="I163" s="833">
        <f t="shared" si="2"/>
        <v>35.7</v>
      </c>
    </row>
    <row r="164" spans="1:9" ht="15">
      <c r="A164" s="883" t="s">
        <v>802</v>
      </c>
      <c r="B164" s="884"/>
      <c r="C164" s="884"/>
      <c r="D164" s="852" t="s">
        <v>379</v>
      </c>
      <c r="E164" s="833">
        <f>E165+E166</f>
        <v>213.8</v>
      </c>
      <c r="F164" s="833">
        <f>F165+F166</f>
        <v>106.7</v>
      </c>
      <c r="G164" s="833">
        <f>G165+G166</f>
        <v>35.7</v>
      </c>
      <c r="H164" s="833">
        <f>H165+H166</f>
        <v>35.7</v>
      </c>
      <c r="I164" s="833">
        <f>I165+I166</f>
        <v>35.7</v>
      </c>
    </row>
    <row r="165" spans="1:9" ht="14.25">
      <c r="A165" s="1315" t="s">
        <v>669</v>
      </c>
      <c r="B165" s="1315"/>
      <c r="C165" s="1315"/>
      <c r="D165" s="852" t="s">
        <v>670</v>
      </c>
      <c r="E165" s="833">
        <f>F165+G165+H165+I165</f>
        <v>213.8</v>
      </c>
      <c r="F165" s="833">
        <v>106.7</v>
      </c>
      <c r="G165" s="833">
        <v>35.7</v>
      </c>
      <c r="H165" s="833">
        <v>35.7</v>
      </c>
      <c r="I165" s="833">
        <v>35.7</v>
      </c>
    </row>
    <row r="166" spans="1:9" ht="14.25">
      <c r="A166" s="836" t="s">
        <v>1403</v>
      </c>
      <c r="C166" s="837"/>
      <c r="D166" s="832" t="s">
        <v>671</v>
      </c>
      <c r="E166" s="833">
        <v>0</v>
      </c>
      <c r="F166" s="833"/>
      <c r="G166" s="833"/>
      <c r="H166" s="833"/>
      <c r="I166" s="833"/>
    </row>
    <row r="167" spans="1:9" s="460" customFormat="1" ht="18">
      <c r="A167" s="885" t="s">
        <v>672</v>
      </c>
      <c r="B167" s="886"/>
      <c r="C167" s="887"/>
      <c r="D167" s="888" t="s">
        <v>477</v>
      </c>
      <c r="E167" s="889">
        <f>E168</f>
        <v>0</v>
      </c>
      <c r="F167" s="889"/>
      <c r="G167" s="889"/>
      <c r="H167" s="889"/>
      <c r="I167" s="889">
        <f>I168</f>
        <v>0</v>
      </c>
    </row>
    <row r="168" spans="1:9" s="460" customFormat="1" ht="15">
      <c r="A168" s="890" t="s">
        <v>673</v>
      </c>
      <c r="B168" s="851"/>
      <c r="C168" s="891"/>
      <c r="D168" s="852" t="s">
        <v>674</v>
      </c>
      <c r="E168" s="889">
        <f>E169+E170</f>
        <v>0</v>
      </c>
      <c r="F168" s="889"/>
      <c r="G168" s="889"/>
      <c r="H168" s="889"/>
      <c r="I168" s="889">
        <f>I169+I170</f>
        <v>0</v>
      </c>
    </row>
    <row r="169" spans="1:9" s="460" customFormat="1" ht="15">
      <c r="A169" s="890"/>
      <c r="B169" s="891" t="s">
        <v>481</v>
      </c>
      <c r="C169" s="851"/>
      <c r="D169" s="852" t="s">
        <v>675</v>
      </c>
      <c r="E169" s="889"/>
      <c r="F169" s="889"/>
      <c r="G169" s="889"/>
      <c r="H169" s="889"/>
      <c r="I169" s="889"/>
    </row>
    <row r="170" spans="1:9" s="460" customFormat="1" ht="15">
      <c r="A170" s="890"/>
      <c r="B170" s="891" t="s">
        <v>676</v>
      </c>
      <c r="C170" s="851"/>
      <c r="D170" s="852" t="s">
        <v>677</v>
      </c>
      <c r="E170" s="889"/>
      <c r="F170" s="889"/>
      <c r="G170" s="889"/>
      <c r="H170" s="889"/>
      <c r="I170" s="889"/>
    </row>
    <row r="171" spans="1:9" ht="18">
      <c r="A171" s="860" t="s">
        <v>678</v>
      </c>
      <c r="B171" s="840"/>
      <c r="C171" s="840"/>
      <c r="D171" s="829" t="s">
        <v>478</v>
      </c>
      <c r="E171" s="830">
        <f>E172</f>
        <v>0</v>
      </c>
      <c r="F171" s="830">
        <f>F172</f>
        <v>0</v>
      </c>
      <c r="G171" s="830">
        <f>G172</f>
        <v>0</v>
      </c>
      <c r="H171" s="830">
        <f>H172</f>
        <v>0</v>
      </c>
      <c r="I171" s="830">
        <f>I172</f>
        <v>0</v>
      </c>
    </row>
    <row r="172" spans="1:9" ht="15">
      <c r="A172" s="838" t="s">
        <v>679</v>
      </c>
      <c r="B172" s="840"/>
      <c r="C172" s="840"/>
      <c r="D172" s="829" t="s">
        <v>479</v>
      </c>
      <c r="E172" s="830">
        <f>E176+E173</f>
        <v>0</v>
      </c>
      <c r="F172" s="830">
        <f>F176+F173</f>
        <v>0</v>
      </c>
      <c r="G172" s="830">
        <f>G176+G173</f>
        <v>0</v>
      </c>
      <c r="H172" s="830">
        <f>H176+H173</f>
        <v>0</v>
      </c>
      <c r="I172" s="830">
        <f>I176+I173</f>
        <v>0</v>
      </c>
    </row>
    <row r="173" spans="1:9" s="547" customFormat="1" ht="15">
      <c r="A173" s="838" t="s">
        <v>803</v>
      </c>
      <c r="B173" s="840"/>
      <c r="C173" s="840"/>
      <c r="D173" s="859" t="s">
        <v>681</v>
      </c>
      <c r="E173" s="840">
        <f>E174</f>
        <v>0</v>
      </c>
      <c r="F173" s="840">
        <f>F174</f>
        <v>0</v>
      </c>
      <c r="G173" s="840">
        <f>G174</f>
        <v>0</v>
      </c>
      <c r="H173" s="840">
        <f>H174</f>
        <v>0</v>
      </c>
      <c r="I173" s="840">
        <f>I174</f>
        <v>0</v>
      </c>
    </row>
    <row r="174" spans="1:9" s="548" customFormat="1" ht="30.75" customHeight="1">
      <c r="A174" s="892"/>
      <c r="B174" s="1300" t="s">
        <v>684</v>
      </c>
      <c r="C174" s="1300"/>
      <c r="D174" s="852" t="s">
        <v>685</v>
      </c>
      <c r="E174" s="962">
        <v>0</v>
      </c>
      <c r="F174" s="962"/>
      <c r="G174" s="962"/>
      <c r="H174" s="962"/>
      <c r="I174" s="962"/>
    </row>
    <row r="175" spans="1:9" s="548" customFormat="1" ht="18.75" customHeight="1">
      <c r="A175" s="892"/>
      <c r="B175" s="1300" t="s">
        <v>804</v>
      </c>
      <c r="C175" s="1300"/>
      <c r="D175" s="852" t="s">
        <v>689</v>
      </c>
      <c r="E175" s="891"/>
      <c r="F175" s="891"/>
      <c r="G175" s="891"/>
      <c r="H175" s="891"/>
      <c r="I175" s="891"/>
    </row>
    <row r="176" spans="1:9" s="341" customFormat="1" ht="15">
      <c r="A176" s="838"/>
      <c r="B176" s="836" t="s">
        <v>694</v>
      </c>
      <c r="C176" s="837"/>
      <c r="D176" s="859" t="s">
        <v>695</v>
      </c>
      <c r="E176" s="861">
        <f>F176+G176+H176+I176</f>
        <v>0</v>
      </c>
      <c r="F176" s="825"/>
      <c r="G176" s="825"/>
      <c r="H176" s="825"/>
      <c r="I176" s="825"/>
    </row>
    <row r="177" spans="1:9" s="154" customFormat="1" ht="30.75" customHeight="1">
      <c r="A177" s="864"/>
      <c r="B177" s="1295" t="s">
        <v>698</v>
      </c>
      <c r="C177" s="1295"/>
      <c r="D177" s="866" t="s">
        <v>699</v>
      </c>
      <c r="E177" s="867"/>
      <c r="F177" s="867"/>
      <c r="G177" s="867"/>
      <c r="H177" s="867"/>
      <c r="I177" s="867"/>
    </row>
    <row r="178" spans="1:9" s="154" customFormat="1" ht="33" customHeight="1">
      <c r="A178" s="864"/>
      <c r="B178" s="865"/>
      <c r="C178" s="868" t="s">
        <v>700</v>
      </c>
      <c r="D178" s="866" t="s">
        <v>701</v>
      </c>
      <c r="E178" s="867"/>
      <c r="F178" s="867"/>
      <c r="G178" s="867"/>
      <c r="H178" s="867"/>
      <c r="I178" s="867"/>
    </row>
    <row r="179" spans="1:9" s="154" customFormat="1" ht="28.5" customHeight="1">
      <c r="A179" s="864"/>
      <c r="B179" s="865"/>
      <c r="C179" s="868" t="s">
        <v>702</v>
      </c>
      <c r="D179" s="866" t="s">
        <v>703</v>
      </c>
      <c r="E179" s="867"/>
      <c r="F179" s="867"/>
      <c r="G179" s="867"/>
      <c r="H179" s="867"/>
      <c r="I179" s="867"/>
    </row>
    <row r="180" spans="1:9" s="154" customFormat="1" ht="18.75" customHeight="1">
      <c r="A180" s="864"/>
      <c r="B180" s="865"/>
      <c r="C180" s="869" t="s">
        <v>704</v>
      </c>
      <c r="D180" s="866" t="s">
        <v>705</v>
      </c>
      <c r="E180" s="867"/>
      <c r="F180" s="867"/>
      <c r="G180" s="867"/>
      <c r="H180" s="867"/>
      <c r="I180" s="867"/>
    </row>
    <row r="181" spans="1:9" s="154" customFormat="1" ht="28.5" customHeight="1">
      <c r="A181" s="864"/>
      <c r="B181" s="1295" t="s">
        <v>706</v>
      </c>
      <c r="C181" s="1295"/>
      <c r="D181" s="866" t="s">
        <v>707</v>
      </c>
      <c r="E181" s="867"/>
      <c r="F181" s="867"/>
      <c r="G181" s="867"/>
      <c r="H181" s="867"/>
      <c r="I181" s="867"/>
    </row>
    <row r="182" spans="1:9" s="154" customFormat="1" ht="33.75" customHeight="1">
      <c r="A182" s="864"/>
      <c r="B182" s="865"/>
      <c r="C182" s="868" t="s">
        <v>708</v>
      </c>
      <c r="D182" s="866" t="s">
        <v>709</v>
      </c>
      <c r="E182" s="867"/>
      <c r="F182" s="867"/>
      <c r="G182" s="867"/>
      <c r="H182" s="867"/>
      <c r="I182" s="867"/>
    </row>
    <row r="183" spans="1:9" s="154" customFormat="1" ht="30.75" customHeight="1">
      <c r="A183" s="864"/>
      <c r="B183" s="865"/>
      <c r="C183" s="868" t="s">
        <v>754</v>
      </c>
      <c r="D183" s="866" t="s">
        <v>755</v>
      </c>
      <c r="E183" s="867"/>
      <c r="F183" s="867"/>
      <c r="G183" s="867"/>
      <c r="H183" s="867"/>
      <c r="I183" s="867"/>
    </row>
    <row r="184" spans="1:9" s="154" customFormat="1" ht="30.75" customHeight="1">
      <c r="A184" s="864"/>
      <c r="B184" s="865"/>
      <c r="C184" s="868" t="s">
        <v>756</v>
      </c>
      <c r="D184" s="866" t="s">
        <v>757</v>
      </c>
      <c r="E184" s="867"/>
      <c r="F184" s="867"/>
      <c r="G184" s="867"/>
      <c r="H184" s="867"/>
      <c r="I184" s="867"/>
    </row>
    <row r="185" spans="1:9" s="147" customFormat="1" ht="34.5" customHeight="1">
      <c r="A185" s="1297" t="s">
        <v>758</v>
      </c>
      <c r="B185" s="1297"/>
      <c r="C185" s="1297"/>
      <c r="D185" s="893" t="s">
        <v>759</v>
      </c>
      <c r="E185" s="894">
        <f>E186</f>
        <v>261.21</v>
      </c>
      <c r="F185" s="894">
        <f>F186</f>
        <v>261.21</v>
      </c>
      <c r="G185" s="894">
        <f>G186</f>
        <v>0</v>
      </c>
      <c r="H185" s="894">
        <f>H186</f>
        <v>0</v>
      </c>
      <c r="I185" s="894">
        <f>I186</f>
        <v>0</v>
      </c>
    </row>
    <row r="186" spans="1:9" s="147" customFormat="1" ht="15.75" customHeight="1">
      <c r="A186" s="896"/>
      <c r="B186" s="1296" t="s">
        <v>760</v>
      </c>
      <c r="C186" s="1296"/>
      <c r="D186" s="898" t="s">
        <v>761</v>
      </c>
      <c r="E186" s="894">
        <f>E188</f>
        <v>261.21</v>
      </c>
      <c r="F186" s="895">
        <f>F188</f>
        <v>261.21</v>
      </c>
      <c r="G186" s="895"/>
      <c r="H186" s="895"/>
      <c r="I186" s="895"/>
    </row>
    <row r="187" spans="1:9" s="147" customFormat="1" ht="14.25" customHeight="1">
      <c r="A187" s="896"/>
      <c r="B187" s="897"/>
      <c r="C187" s="899" t="s">
        <v>775</v>
      </c>
      <c r="D187" s="898" t="s">
        <v>762</v>
      </c>
      <c r="E187" s="894"/>
      <c r="F187" s="895"/>
      <c r="G187" s="895"/>
      <c r="H187" s="895"/>
      <c r="I187" s="895"/>
    </row>
    <row r="188" spans="1:9" s="147" customFormat="1" ht="15.75" customHeight="1">
      <c r="A188" s="896"/>
      <c r="B188" s="897"/>
      <c r="C188" s="899" t="s">
        <v>777</v>
      </c>
      <c r="D188" s="898" t="s">
        <v>763</v>
      </c>
      <c r="E188" s="894">
        <v>261.21</v>
      </c>
      <c r="F188" s="895">
        <v>261.21</v>
      </c>
      <c r="G188" s="895"/>
      <c r="H188" s="895"/>
      <c r="I188" s="895"/>
    </row>
    <row r="189" spans="1:9" s="147" customFormat="1" ht="15" customHeight="1">
      <c r="A189" s="896"/>
      <c r="B189" s="897"/>
      <c r="C189" s="899" t="s">
        <v>1623</v>
      </c>
      <c r="D189" s="898" t="s">
        <v>1452</v>
      </c>
      <c r="E189" s="894"/>
      <c r="F189" s="895"/>
      <c r="G189" s="895"/>
      <c r="H189" s="895"/>
      <c r="I189" s="895"/>
    </row>
    <row r="190" spans="1:9" s="147" customFormat="1" ht="15" customHeight="1">
      <c r="A190" s="896"/>
      <c r="B190" s="1296" t="s">
        <v>1453</v>
      </c>
      <c r="C190" s="1296"/>
      <c r="D190" s="898" t="s">
        <v>1454</v>
      </c>
      <c r="E190" s="894"/>
      <c r="F190" s="895"/>
      <c r="G190" s="895"/>
      <c r="H190" s="895"/>
      <c r="I190" s="895"/>
    </row>
    <row r="191" spans="1:9" s="147" customFormat="1" ht="12" customHeight="1">
      <c r="A191" s="896"/>
      <c r="B191" s="897"/>
      <c r="C191" s="899" t="s">
        <v>775</v>
      </c>
      <c r="D191" s="898" t="s">
        <v>1455</v>
      </c>
      <c r="E191" s="894"/>
      <c r="F191" s="895"/>
      <c r="G191" s="895"/>
      <c r="H191" s="895"/>
      <c r="I191" s="895"/>
    </row>
    <row r="192" spans="1:9" s="147" customFormat="1" ht="12" customHeight="1">
      <c r="A192" s="896"/>
      <c r="B192" s="897"/>
      <c r="C192" s="899" t="s">
        <v>777</v>
      </c>
      <c r="D192" s="898" t="s">
        <v>1456</v>
      </c>
      <c r="E192" s="894"/>
      <c r="F192" s="895"/>
      <c r="G192" s="895"/>
      <c r="H192" s="895"/>
      <c r="I192" s="895"/>
    </row>
    <row r="193" spans="1:9" s="147" customFormat="1" ht="12" customHeight="1">
      <c r="A193" s="896"/>
      <c r="B193" s="897"/>
      <c r="C193" s="899" t="s">
        <v>1623</v>
      </c>
      <c r="D193" s="898" t="s">
        <v>1457</v>
      </c>
      <c r="E193" s="894"/>
      <c r="F193" s="895"/>
      <c r="G193" s="895"/>
      <c r="H193" s="895"/>
      <c r="I193" s="895"/>
    </row>
    <row r="194" spans="1:9" s="147" customFormat="1" ht="12" customHeight="1">
      <c r="A194" s="896"/>
      <c r="B194" s="1296" t="s">
        <v>1458</v>
      </c>
      <c r="C194" s="1296"/>
      <c r="D194" s="898" t="s">
        <v>1459</v>
      </c>
      <c r="E194" s="894"/>
      <c r="F194" s="895"/>
      <c r="G194" s="895"/>
      <c r="H194" s="895"/>
      <c r="I194" s="895"/>
    </row>
    <row r="195" spans="1:9" s="147" customFormat="1" ht="12" customHeight="1">
      <c r="A195" s="896"/>
      <c r="B195" s="897"/>
      <c r="C195" s="899" t="s">
        <v>775</v>
      </c>
      <c r="D195" s="898" t="s">
        <v>1460</v>
      </c>
      <c r="E195" s="894"/>
      <c r="F195" s="895"/>
      <c r="G195" s="895"/>
      <c r="H195" s="895"/>
      <c r="I195" s="895"/>
    </row>
    <row r="196" spans="1:9" s="147" customFormat="1" ht="12" customHeight="1">
      <c r="A196" s="896"/>
      <c r="B196" s="897"/>
      <c r="C196" s="899" t="s">
        <v>777</v>
      </c>
      <c r="D196" s="898" t="s">
        <v>1461</v>
      </c>
      <c r="E196" s="894"/>
      <c r="F196" s="895"/>
      <c r="G196" s="895"/>
      <c r="H196" s="895"/>
      <c r="I196" s="895"/>
    </row>
    <row r="197" spans="1:9" s="147" customFormat="1" ht="12" customHeight="1">
      <c r="A197" s="896"/>
      <c r="B197" s="897"/>
      <c r="C197" s="899" t="s">
        <v>1623</v>
      </c>
      <c r="D197" s="898" t="s">
        <v>1462</v>
      </c>
      <c r="E197" s="894"/>
      <c r="F197" s="895"/>
      <c r="G197" s="895"/>
      <c r="H197" s="895"/>
      <c r="I197" s="895"/>
    </row>
    <row r="198" spans="1:9" s="460" customFormat="1" ht="12" customHeight="1">
      <c r="A198" s="896"/>
      <c r="B198" s="1296" t="s">
        <v>1463</v>
      </c>
      <c r="C198" s="1296"/>
      <c r="D198" s="898" t="s">
        <v>1464</v>
      </c>
      <c r="E198" s="889"/>
      <c r="F198" s="889"/>
      <c r="G198" s="889"/>
      <c r="H198" s="889"/>
      <c r="I198" s="889"/>
    </row>
    <row r="199" spans="1:9" s="460" customFormat="1" ht="12" customHeight="1">
      <c r="A199" s="896"/>
      <c r="B199" s="897"/>
      <c r="C199" s="899" t="s">
        <v>775</v>
      </c>
      <c r="D199" s="898" t="s">
        <v>1465</v>
      </c>
      <c r="E199" s="889"/>
      <c r="F199" s="889"/>
      <c r="G199" s="889"/>
      <c r="H199" s="889"/>
      <c r="I199" s="889"/>
    </row>
    <row r="200" spans="1:9" s="460" customFormat="1" ht="12" customHeight="1">
      <c r="A200" s="896"/>
      <c r="B200" s="897"/>
      <c r="C200" s="899" t="s">
        <v>777</v>
      </c>
      <c r="D200" s="898" t="s">
        <v>1466</v>
      </c>
      <c r="E200" s="889"/>
      <c r="F200" s="889"/>
      <c r="G200" s="889"/>
      <c r="H200" s="889"/>
      <c r="I200" s="889"/>
    </row>
    <row r="201" spans="1:9" s="460" customFormat="1" ht="12" customHeight="1">
      <c r="A201" s="896"/>
      <c r="B201" s="897"/>
      <c r="C201" s="899" t="s">
        <v>1623</v>
      </c>
      <c r="D201" s="898" t="s">
        <v>1467</v>
      </c>
      <c r="E201" s="889"/>
      <c r="F201" s="889"/>
      <c r="G201" s="889"/>
      <c r="H201" s="889"/>
      <c r="I201" s="889"/>
    </row>
    <row r="202" spans="1:9" s="460" customFormat="1" ht="12" customHeight="1">
      <c r="A202" s="896"/>
      <c r="B202" s="1296" t="s">
        <v>1468</v>
      </c>
      <c r="C202" s="1296"/>
      <c r="D202" s="898" t="s">
        <v>1469</v>
      </c>
      <c r="E202" s="889"/>
      <c r="F202" s="889"/>
      <c r="G202" s="889"/>
      <c r="H202" s="889"/>
      <c r="I202" s="889"/>
    </row>
    <row r="203" spans="1:9" s="460" customFormat="1" ht="12" customHeight="1">
      <c r="A203" s="896"/>
      <c r="B203" s="897"/>
      <c r="C203" s="899" t="s">
        <v>775</v>
      </c>
      <c r="D203" s="898" t="s">
        <v>1470</v>
      </c>
      <c r="E203" s="889"/>
      <c r="F203" s="889"/>
      <c r="G203" s="889"/>
      <c r="H203" s="889"/>
      <c r="I203" s="889"/>
    </row>
    <row r="204" spans="1:9" s="460" customFormat="1" ht="12" customHeight="1">
      <c r="A204" s="896"/>
      <c r="B204" s="897"/>
      <c r="C204" s="899" t="s">
        <v>777</v>
      </c>
      <c r="D204" s="898" t="s">
        <v>1471</v>
      </c>
      <c r="E204" s="889"/>
      <c r="F204" s="889"/>
      <c r="G204" s="889"/>
      <c r="H204" s="889"/>
      <c r="I204" s="889"/>
    </row>
    <row r="205" spans="1:9" s="460" customFormat="1" ht="12" customHeight="1">
      <c r="A205" s="896"/>
      <c r="B205" s="897"/>
      <c r="C205" s="899" t="s">
        <v>1623</v>
      </c>
      <c r="D205" s="898" t="s">
        <v>1472</v>
      </c>
      <c r="E205" s="889"/>
      <c r="F205" s="889"/>
      <c r="G205" s="889"/>
      <c r="H205" s="889"/>
      <c r="I205" s="889"/>
    </row>
    <row r="206" spans="1:9" s="460" customFormat="1" ht="12" customHeight="1">
      <c r="A206" s="896"/>
      <c r="B206" s="1296" t="s">
        <v>1473</v>
      </c>
      <c r="C206" s="1296"/>
      <c r="D206" s="898" t="s">
        <v>1474</v>
      </c>
      <c r="E206" s="889"/>
      <c r="F206" s="889"/>
      <c r="G206" s="889"/>
      <c r="H206" s="889"/>
      <c r="I206" s="889"/>
    </row>
    <row r="207" spans="1:9" s="460" customFormat="1" ht="12" customHeight="1">
      <c r="A207" s="896"/>
      <c r="B207" s="897"/>
      <c r="C207" s="899" t="s">
        <v>775</v>
      </c>
      <c r="D207" s="898" t="s">
        <v>1475</v>
      </c>
      <c r="E207" s="889"/>
      <c r="F207" s="889"/>
      <c r="G207" s="889"/>
      <c r="H207" s="889"/>
      <c r="I207" s="889"/>
    </row>
    <row r="208" spans="1:9" s="460" customFormat="1" ht="12" customHeight="1">
      <c r="A208" s="896"/>
      <c r="B208" s="897"/>
      <c r="C208" s="899" t="s">
        <v>777</v>
      </c>
      <c r="D208" s="898" t="s">
        <v>1476</v>
      </c>
      <c r="E208" s="889"/>
      <c r="F208" s="889"/>
      <c r="G208" s="889"/>
      <c r="H208" s="889"/>
      <c r="I208" s="889"/>
    </row>
    <row r="209" spans="1:9" s="460" customFormat="1" ht="12" customHeight="1">
      <c r="A209" s="896"/>
      <c r="B209" s="897"/>
      <c r="C209" s="899" t="s">
        <v>1623</v>
      </c>
      <c r="D209" s="898" t="s">
        <v>1477</v>
      </c>
      <c r="E209" s="889"/>
      <c r="F209" s="889"/>
      <c r="G209" s="889"/>
      <c r="H209" s="889"/>
      <c r="I209" s="889"/>
    </row>
    <row r="210" spans="1:9" s="460" customFormat="1" ht="12" customHeight="1">
      <c r="A210" s="896"/>
      <c r="B210" s="1296" t="s">
        <v>1478</v>
      </c>
      <c r="C210" s="1296"/>
      <c r="D210" s="898" t="s">
        <v>1479</v>
      </c>
      <c r="E210" s="889"/>
      <c r="F210" s="889"/>
      <c r="G210" s="889"/>
      <c r="H210" s="889"/>
      <c r="I210" s="889"/>
    </row>
    <row r="211" spans="1:9" s="460" customFormat="1" ht="12" customHeight="1">
      <c r="A211" s="896"/>
      <c r="B211" s="897"/>
      <c r="C211" s="899" t="s">
        <v>775</v>
      </c>
      <c r="D211" s="898" t="s">
        <v>1480</v>
      </c>
      <c r="E211" s="889"/>
      <c r="F211" s="889"/>
      <c r="G211" s="889"/>
      <c r="H211" s="889"/>
      <c r="I211" s="889"/>
    </row>
    <row r="212" spans="1:9" s="460" customFormat="1" ht="12" customHeight="1">
      <c r="A212" s="896"/>
      <c r="B212" s="897"/>
      <c r="C212" s="899" t="s">
        <v>777</v>
      </c>
      <c r="D212" s="898" t="s">
        <v>1481</v>
      </c>
      <c r="E212" s="889"/>
      <c r="F212" s="889"/>
      <c r="G212" s="889"/>
      <c r="H212" s="889"/>
      <c r="I212" s="889"/>
    </row>
    <row r="213" spans="1:9" s="460" customFormat="1" ht="12" customHeight="1">
      <c r="A213" s="896"/>
      <c r="B213" s="897"/>
      <c r="C213" s="899" t="s">
        <v>1623</v>
      </c>
      <c r="D213" s="898" t="s">
        <v>1482</v>
      </c>
      <c r="E213" s="889"/>
      <c r="F213" s="889"/>
      <c r="G213" s="889"/>
      <c r="H213" s="889"/>
      <c r="I213" s="889"/>
    </row>
    <row r="214" spans="1:9" s="147" customFormat="1" ht="13.5" customHeight="1">
      <c r="A214" s="896"/>
      <c r="B214" s="1296" t="s">
        <v>1635</v>
      </c>
      <c r="C214" s="1296"/>
      <c r="D214" s="898" t="s">
        <v>1483</v>
      </c>
      <c r="E214" s="894"/>
      <c r="F214" s="900"/>
      <c r="G214" s="900"/>
      <c r="H214" s="900"/>
      <c r="I214" s="900"/>
    </row>
    <row r="215" spans="1:9" s="147" customFormat="1" ht="13.5" customHeight="1">
      <c r="A215" s="896"/>
      <c r="B215" s="897"/>
      <c r="C215" s="899" t="s">
        <v>775</v>
      </c>
      <c r="D215" s="898" t="s">
        <v>1484</v>
      </c>
      <c r="E215" s="894"/>
      <c r="F215" s="900"/>
      <c r="G215" s="900"/>
      <c r="H215" s="900"/>
      <c r="I215" s="900"/>
    </row>
    <row r="216" spans="1:9" s="147" customFormat="1" ht="13.5" customHeight="1">
      <c r="A216" s="896"/>
      <c r="B216" s="897"/>
      <c r="C216" s="899" t="s">
        <v>777</v>
      </c>
      <c r="D216" s="898" t="s">
        <v>1485</v>
      </c>
      <c r="E216" s="894"/>
      <c r="F216" s="900"/>
      <c r="G216" s="900"/>
      <c r="H216" s="900"/>
      <c r="I216" s="900"/>
    </row>
    <row r="217" spans="1:9" s="147" customFormat="1" ht="13.5" customHeight="1">
      <c r="A217" s="896"/>
      <c r="B217" s="897"/>
      <c r="C217" s="899" t="s">
        <v>1623</v>
      </c>
      <c r="D217" s="898" t="s">
        <v>1486</v>
      </c>
      <c r="E217" s="894"/>
      <c r="F217" s="900"/>
      <c r="G217" s="900"/>
      <c r="H217" s="900"/>
      <c r="I217" s="900"/>
    </row>
    <row r="218" spans="1:9" s="147" customFormat="1" ht="13.5" customHeight="1">
      <c r="A218" s="896"/>
      <c r="B218" s="1296" t="s">
        <v>175</v>
      </c>
      <c r="C218" s="1296"/>
      <c r="D218" s="898" t="s">
        <v>1487</v>
      </c>
      <c r="E218" s="894"/>
      <c r="F218" s="900"/>
      <c r="G218" s="900"/>
      <c r="H218" s="900"/>
      <c r="I218" s="900"/>
    </row>
    <row r="219" spans="1:9" s="147" customFormat="1" ht="13.5" customHeight="1">
      <c r="A219" s="896"/>
      <c r="B219" s="897"/>
      <c r="C219" s="899" t="s">
        <v>775</v>
      </c>
      <c r="D219" s="898" t="s">
        <v>1488</v>
      </c>
      <c r="E219" s="894"/>
      <c r="F219" s="900"/>
      <c r="G219" s="900"/>
      <c r="H219" s="900"/>
      <c r="I219" s="900"/>
    </row>
    <row r="220" spans="1:9" s="147" customFormat="1" ht="13.5" customHeight="1">
      <c r="A220" s="896"/>
      <c r="B220" s="897"/>
      <c r="C220" s="899" t="s">
        <v>777</v>
      </c>
      <c r="D220" s="898" t="s">
        <v>1489</v>
      </c>
      <c r="E220" s="894"/>
      <c r="F220" s="900"/>
      <c r="G220" s="900"/>
      <c r="H220" s="900"/>
      <c r="I220" s="900"/>
    </row>
    <row r="221" spans="1:9" s="147" customFormat="1" ht="13.5" customHeight="1">
      <c r="A221" s="896"/>
      <c r="B221" s="897"/>
      <c r="C221" s="899" t="s">
        <v>1623</v>
      </c>
      <c r="D221" s="898" t="s">
        <v>1490</v>
      </c>
      <c r="E221" s="894"/>
      <c r="F221" s="900"/>
      <c r="G221" s="900"/>
      <c r="H221" s="900"/>
      <c r="I221" s="900"/>
    </row>
    <row r="222" spans="1:9" s="147" customFormat="1" ht="13.5" customHeight="1">
      <c r="A222" s="896"/>
      <c r="B222" s="1296" t="s">
        <v>177</v>
      </c>
      <c r="C222" s="1296"/>
      <c r="D222" s="898" t="s">
        <v>1491</v>
      </c>
      <c r="E222" s="894"/>
      <c r="F222" s="900"/>
      <c r="G222" s="900"/>
      <c r="H222" s="900"/>
      <c r="I222" s="900"/>
    </row>
    <row r="223" spans="1:9" s="147" customFormat="1" ht="13.5" customHeight="1">
      <c r="A223" s="896"/>
      <c r="B223" s="897"/>
      <c r="C223" s="899" t="s">
        <v>775</v>
      </c>
      <c r="D223" s="898" t="s">
        <v>1492</v>
      </c>
      <c r="E223" s="894"/>
      <c r="F223" s="900"/>
      <c r="G223" s="900"/>
      <c r="H223" s="900"/>
      <c r="I223" s="900"/>
    </row>
    <row r="224" spans="1:9" s="147" customFormat="1" ht="13.5" customHeight="1">
      <c r="A224" s="896"/>
      <c r="B224" s="897"/>
      <c r="C224" s="899" t="s">
        <v>777</v>
      </c>
      <c r="D224" s="898" t="s">
        <v>1493</v>
      </c>
      <c r="E224" s="894"/>
      <c r="F224" s="900"/>
      <c r="G224" s="900"/>
      <c r="H224" s="900"/>
      <c r="I224" s="900"/>
    </row>
    <row r="225" spans="1:9" s="147" customFormat="1" ht="13.5" customHeight="1">
      <c r="A225" s="896"/>
      <c r="B225" s="897"/>
      <c r="C225" s="899" t="s">
        <v>805</v>
      </c>
      <c r="D225" s="898" t="s">
        <v>1495</v>
      </c>
      <c r="E225" s="894"/>
      <c r="F225" s="900"/>
      <c r="G225" s="900"/>
      <c r="H225" s="900"/>
      <c r="I225" s="900"/>
    </row>
    <row r="226" spans="1:9" s="147" customFormat="1" ht="13.5" customHeight="1">
      <c r="A226" s="896"/>
      <c r="B226" s="1296" t="s">
        <v>182</v>
      </c>
      <c r="C226" s="1296"/>
      <c r="D226" s="898" t="s">
        <v>1496</v>
      </c>
      <c r="E226" s="894"/>
      <c r="F226" s="900"/>
      <c r="G226" s="900"/>
      <c r="H226" s="900"/>
      <c r="I226" s="900"/>
    </row>
    <row r="227" spans="1:9" s="147" customFormat="1" ht="13.5" customHeight="1">
      <c r="A227" s="896"/>
      <c r="B227" s="897"/>
      <c r="C227" s="899" t="s">
        <v>775</v>
      </c>
      <c r="D227" s="898" t="s">
        <v>1497</v>
      </c>
      <c r="E227" s="894"/>
      <c r="F227" s="900"/>
      <c r="G227" s="900"/>
      <c r="H227" s="900"/>
      <c r="I227" s="900"/>
    </row>
    <row r="228" spans="1:9" s="147" customFormat="1" ht="13.5" customHeight="1">
      <c r="A228" s="896"/>
      <c r="B228" s="897"/>
      <c r="C228" s="899" t="s">
        <v>777</v>
      </c>
      <c r="D228" s="898" t="s">
        <v>1498</v>
      </c>
      <c r="E228" s="894"/>
      <c r="F228" s="900"/>
      <c r="G228" s="900"/>
      <c r="H228" s="900"/>
      <c r="I228" s="900"/>
    </row>
    <row r="229" spans="1:9" s="147" customFormat="1" ht="13.5" customHeight="1">
      <c r="A229" s="896"/>
      <c r="B229" s="897"/>
      <c r="C229" s="899" t="s">
        <v>805</v>
      </c>
      <c r="D229" s="898" t="s">
        <v>1499</v>
      </c>
      <c r="E229" s="894"/>
      <c r="F229" s="900"/>
      <c r="G229" s="900"/>
      <c r="H229" s="900"/>
      <c r="I229" s="900"/>
    </row>
    <row r="232" spans="2:4" ht="14.25">
      <c r="B232" t="s">
        <v>1661</v>
      </c>
      <c r="D232" s="549" t="s">
        <v>1669</v>
      </c>
    </row>
    <row r="233" spans="2:4" ht="14.25">
      <c r="B233" t="s">
        <v>1670</v>
      </c>
      <c r="D233" s="549" t="s">
        <v>1664</v>
      </c>
    </row>
  </sheetData>
  <sheetProtection/>
  <mergeCells count="52">
    <mergeCell ref="B103:C103"/>
    <mergeCell ref="B107:C107"/>
    <mergeCell ref="B226:C226"/>
    <mergeCell ref="B186:C186"/>
    <mergeCell ref="B190:C190"/>
    <mergeCell ref="B194:C194"/>
    <mergeCell ref="B198:C198"/>
    <mergeCell ref="B222:C222"/>
    <mergeCell ref="B111:C111"/>
    <mergeCell ref="B175:C175"/>
    <mergeCell ref="H8:H9"/>
    <mergeCell ref="I8:I9"/>
    <mergeCell ref="B99:C99"/>
    <mergeCell ref="B160:C160"/>
    <mergeCell ref="B62:C62"/>
    <mergeCell ref="B66:C66"/>
    <mergeCell ref="B55:C55"/>
    <mergeCell ref="B56:C56"/>
    <mergeCell ref="B59:C59"/>
    <mergeCell ref="B61:C61"/>
    <mergeCell ref="A161:C161"/>
    <mergeCell ref="A165:C165"/>
    <mergeCell ref="A129:C129"/>
    <mergeCell ref="B139:C139"/>
    <mergeCell ref="B156:C156"/>
    <mergeCell ref="B159:C159"/>
    <mergeCell ref="B174:C174"/>
    <mergeCell ref="A5:I5"/>
    <mergeCell ref="A6:I6"/>
    <mergeCell ref="A8:C9"/>
    <mergeCell ref="D8:D9"/>
    <mergeCell ref="E8:E9"/>
    <mergeCell ref="F8:F9"/>
    <mergeCell ref="G8:G9"/>
    <mergeCell ref="A23:C23"/>
    <mergeCell ref="B33:C33"/>
    <mergeCell ref="B83:C83"/>
    <mergeCell ref="B87:C87"/>
    <mergeCell ref="B91:C91"/>
    <mergeCell ref="B95:C95"/>
    <mergeCell ref="A70:C70"/>
    <mergeCell ref="B71:C71"/>
    <mergeCell ref="B75:C75"/>
    <mergeCell ref="B79:C79"/>
    <mergeCell ref="B177:C177"/>
    <mergeCell ref="B218:C218"/>
    <mergeCell ref="B181:C181"/>
    <mergeCell ref="A185:C185"/>
    <mergeCell ref="B202:C202"/>
    <mergeCell ref="B206:C206"/>
    <mergeCell ref="B210:C210"/>
    <mergeCell ref="B214:C2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rowBreaks count="4" manualBreakCount="4">
    <brk id="50" max="255" man="1"/>
    <brk id="93" max="8" man="1"/>
    <brk id="143" max="255" man="1"/>
    <brk id="183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0"/>
  <sheetViews>
    <sheetView zoomScaleSheetLayoutView="50" zoomScalePageLayoutView="0" workbookViewId="0" topLeftCell="C91">
      <selection activeCell="H16" sqref="H16"/>
    </sheetView>
  </sheetViews>
  <sheetFormatPr defaultColWidth="9.140625" defaultRowHeight="12.75"/>
  <cols>
    <col min="1" max="1" width="13.421875" style="0" customWidth="1"/>
    <col min="3" max="3" width="91.7109375" style="0" customWidth="1"/>
    <col min="4" max="4" width="12.57421875" style="0" customWidth="1"/>
    <col min="6" max="6" width="15.8515625" style="0" customWidth="1"/>
    <col min="7" max="8" width="12.28125" style="0" customWidth="1"/>
    <col min="9" max="9" width="14.57421875" style="0" customWidth="1"/>
    <col min="10" max="10" width="12.28125" style="0" customWidth="1"/>
  </cols>
  <sheetData>
    <row r="1" spans="1:5" ht="12.75">
      <c r="A1" s="424" t="s">
        <v>1666</v>
      </c>
      <c r="B1" s="424"/>
      <c r="C1" s="901"/>
      <c r="D1" s="50" t="s">
        <v>2031</v>
      </c>
      <c r="E1" s="424"/>
    </row>
    <row r="2" spans="1:5" ht="12.75">
      <c r="A2" s="425" t="s">
        <v>1667</v>
      </c>
      <c r="B2" s="424"/>
      <c r="C2" s="901"/>
      <c r="D2" s="424" t="s">
        <v>1665</v>
      </c>
      <c r="E2" s="424"/>
    </row>
    <row r="3" spans="1:5" ht="12.75">
      <c r="A3" s="425" t="s">
        <v>1668</v>
      </c>
      <c r="B3" s="424"/>
      <c r="C3" s="901"/>
      <c r="D3" s="424" t="s">
        <v>2032</v>
      </c>
      <c r="E3" s="424"/>
    </row>
    <row r="4" spans="1:4" ht="15.75">
      <c r="A4" s="540"/>
      <c r="B4" s="902"/>
      <c r="C4" s="543"/>
      <c r="D4" s="541"/>
    </row>
    <row r="5" spans="1:4" ht="15.75">
      <c r="A5" s="540"/>
      <c r="B5" s="902"/>
      <c r="C5" s="543"/>
      <c r="D5" s="541"/>
    </row>
    <row r="6" spans="1:9" ht="15.75">
      <c r="A6" s="1301" t="s">
        <v>1964</v>
      </c>
      <c r="B6" s="1301"/>
      <c r="C6" s="1301"/>
      <c r="D6" s="1301"/>
      <c r="E6" s="1301"/>
      <c r="F6" s="1301"/>
      <c r="G6" s="1301"/>
      <c r="H6" s="1301"/>
      <c r="I6" s="1301"/>
    </row>
    <row r="7" spans="1:9" ht="15.75">
      <c r="A7" s="1301" t="s">
        <v>2034</v>
      </c>
      <c r="B7" s="1301"/>
      <c r="C7" s="1301"/>
      <c r="D7" s="1301"/>
      <c r="E7" s="1301"/>
      <c r="F7" s="1301"/>
      <c r="G7" s="1301"/>
      <c r="H7" s="1301"/>
      <c r="I7" s="1301"/>
    </row>
    <row r="8" spans="1:9" ht="15.75">
      <c r="A8" s="544"/>
      <c r="B8" s="544"/>
      <c r="C8" s="544"/>
      <c r="D8" s="541"/>
      <c r="E8" s="98"/>
      <c r="F8" s="98"/>
      <c r="G8" s="445"/>
      <c r="H8" s="446"/>
      <c r="I8" s="545" t="s">
        <v>1286</v>
      </c>
    </row>
    <row r="9" spans="1:10" ht="12.75" customHeight="1">
      <c r="A9" s="1326" t="s">
        <v>1514</v>
      </c>
      <c r="B9" s="1326"/>
      <c r="C9" s="1326"/>
      <c r="D9" s="1327" t="s">
        <v>1435</v>
      </c>
      <c r="E9" s="1328" t="s">
        <v>519</v>
      </c>
      <c r="F9" s="1328"/>
      <c r="G9" s="1328" t="s">
        <v>521</v>
      </c>
      <c r="H9" s="1328"/>
      <c r="I9" s="1328"/>
      <c r="J9" s="1328"/>
    </row>
    <row r="10" spans="1:10" ht="74.25" customHeight="1">
      <c r="A10" s="1326"/>
      <c r="B10" s="1326"/>
      <c r="C10" s="1326"/>
      <c r="D10" s="1327"/>
      <c r="E10" s="904" t="s">
        <v>520</v>
      </c>
      <c r="F10" s="903" t="s">
        <v>518</v>
      </c>
      <c r="G10" s="904" t="s">
        <v>537</v>
      </c>
      <c r="H10" s="904" t="s">
        <v>538</v>
      </c>
      <c r="I10" s="904" t="s">
        <v>539</v>
      </c>
      <c r="J10" s="904" t="s">
        <v>540</v>
      </c>
    </row>
    <row r="11" spans="1:10" ht="18.75">
      <c r="A11" s="905" t="s">
        <v>1823</v>
      </c>
      <c r="B11" s="906"/>
      <c r="C11" s="905"/>
      <c r="D11" s="907" t="s">
        <v>1824</v>
      </c>
      <c r="E11" s="833">
        <f aca="true" t="shared" si="0" ref="E11:J11">E23</f>
        <v>8048.67</v>
      </c>
      <c r="F11" s="833">
        <f t="shared" si="0"/>
        <v>0</v>
      </c>
      <c r="G11" s="833">
        <f t="shared" si="0"/>
        <v>2886.98</v>
      </c>
      <c r="H11" s="833">
        <f t="shared" si="0"/>
        <v>2038.85</v>
      </c>
      <c r="I11" s="833">
        <f t="shared" si="0"/>
        <v>2049.65</v>
      </c>
      <c r="J11" s="833">
        <f t="shared" si="0"/>
        <v>1073.19</v>
      </c>
    </row>
    <row r="12" spans="1:10" ht="18.75">
      <c r="A12" s="1319" t="s">
        <v>1825</v>
      </c>
      <c r="B12" s="1319"/>
      <c r="C12" s="1319"/>
      <c r="D12" s="908" t="s">
        <v>1826</v>
      </c>
      <c r="E12" s="833"/>
      <c r="F12" s="833"/>
      <c r="G12" s="833"/>
      <c r="H12" s="833"/>
      <c r="I12" s="833"/>
      <c r="J12" s="833"/>
    </row>
    <row r="13" spans="1:10" ht="15.75">
      <c r="A13" s="909" t="s">
        <v>1827</v>
      </c>
      <c r="B13" s="909"/>
      <c r="C13" s="910"/>
      <c r="D13" s="911" t="s">
        <v>1828</v>
      </c>
      <c r="E13" s="833"/>
      <c r="F13" s="833"/>
      <c r="G13" s="833"/>
      <c r="H13" s="833"/>
      <c r="I13" s="833"/>
      <c r="J13" s="833"/>
    </row>
    <row r="14" spans="1:10" ht="14.25">
      <c r="A14" s="912" t="s">
        <v>1386</v>
      </c>
      <c r="B14" s="912"/>
      <c r="C14" s="912"/>
      <c r="D14" s="847"/>
      <c r="E14" s="833"/>
      <c r="F14" s="833"/>
      <c r="G14" s="833"/>
      <c r="H14" s="833"/>
      <c r="I14" s="833"/>
      <c r="J14" s="833"/>
    </row>
    <row r="15" spans="1:10" ht="15">
      <c r="A15" s="913"/>
      <c r="B15" s="836" t="s">
        <v>491</v>
      </c>
      <c r="C15" s="914"/>
      <c r="D15" s="915" t="s">
        <v>1829</v>
      </c>
      <c r="E15" s="833"/>
      <c r="F15" s="833"/>
      <c r="G15" s="833"/>
      <c r="H15" s="833"/>
      <c r="I15" s="833"/>
      <c r="J15" s="833"/>
    </row>
    <row r="16" spans="1:10" ht="15.75">
      <c r="A16" s="916" t="s">
        <v>1830</v>
      </c>
      <c r="B16" s="917"/>
      <c r="C16" s="917"/>
      <c r="D16" s="870" t="s">
        <v>1831</v>
      </c>
      <c r="E16" s="833"/>
      <c r="F16" s="833"/>
      <c r="G16" s="833"/>
      <c r="H16" s="833"/>
      <c r="I16" s="833"/>
      <c r="J16" s="833"/>
    </row>
    <row r="17" spans="1:10" ht="18.75">
      <c r="A17" s="1322" t="s">
        <v>1832</v>
      </c>
      <c r="B17" s="1322"/>
      <c r="C17" s="1322"/>
      <c r="D17" s="918" t="s">
        <v>1833</v>
      </c>
      <c r="E17" s="833"/>
      <c r="F17" s="833"/>
      <c r="G17" s="833"/>
      <c r="H17" s="833"/>
      <c r="I17" s="833"/>
      <c r="J17" s="833"/>
    </row>
    <row r="18" spans="1:10" ht="15">
      <c r="A18" s="919" t="s">
        <v>1834</v>
      </c>
      <c r="B18" s="920"/>
      <c r="C18" s="877"/>
      <c r="D18" s="911" t="s">
        <v>1835</v>
      </c>
      <c r="E18" s="833"/>
      <c r="F18" s="833"/>
      <c r="G18" s="833"/>
      <c r="H18" s="833"/>
      <c r="I18" s="833"/>
      <c r="J18" s="833"/>
    </row>
    <row r="19" spans="1:10" ht="14.25">
      <c r="A19" s="912" t="s">
        <v>1386</v>
      </c>
      <c r="B19" s="912"/>
      <c r="C19" s="912"/>
      <c r="D19" s="847"/>
      <c r="E19" s="833"/>
      <c r="F19" s="833"/>
      <c r="G19" s="833"/>
      <c r="H19" s="833"/>
      <c r="I19" s="833"/>
      <c r="J19" s="833"/>
    </row>
    <row r="20" spans="1:10" ht="14.25">
      <c r="A20" s="921"/>
      <c r="B20" s="922" t="s">
        <v>1836</v>
      </c>
      <c r="C20" s="914"/>
      <c r="D20" s="847" t="s">
        <v>1837</v>
      </c>
      <c r="E20" s="833"/>
      <c r="F20" s="833"/>
      <c r="G20" s="833"/>
      <c r="H20" s="833"/>
      <c r="I20" s="833"/>
      <c r="J20" s="833"/>
    </row>
    <row r="21" spans="1:10" ht="14.25" customHeight="1">
      <c r="A21" s="921"/>
      <c r="B21" s="922"/>
      <c r="C21" s="923" t="s">
        <v>993</v>
      </c>
      <c r="D21" s="878" t="s">
        <v>1838</v>
      </c>
      <c r="E21" s="833"/>
      <c r="F21" s="833"/>
      <c r="G21" s="833"/>
      <c r="H21" s="833"/>
      <c r="I21" s="833"/>
      <c r="J21" s="833"/>
    </row>
    <row r="22" spans="1:10" ht="14.25" customHeight="1">
      <c r="A22" s="921"/>
      <c r="B22" s="922" t="s">
        <v>1405</v>
      </c>
      <c r="C22" s="914"/>
      <c r="D22" s="847" t="s">
        <v>1839</v>
      </c>
      <c r="E22" s="833"/>
      <c r="F22" s="833"/>
      <c r="G22" s="833"/>
      <c r="H22" s="833"/>
      <c r="I22" s="833"/>
      <c r="J22" s="833"/>
    </row>
    <row r="23" spans="1:10" ht="14.25" customHeight="1">
      <c r="A23" s="1323" t="s">
        <v>1840</v>
      </c>
      <c r="B23" s="1323"/>
      <c r="C23" s="1323"/>
      <c r="D23" s="924" t="s">
        <v>1841</v>
      </c>
      <c r="E23" s="830">
        <f aca="true" t="shared" si="1" ref="E23:J23">E40</f>
        <v>8048.67</v>
      </c>
      <c r="F23" s="830">
        <f t="shared" si="1"/>
        <v>0</v>
      </c>
      <c r="G23" s="830">
        <f t="shared" si="1"/>
        <v>2886.98</v>
      </c>
      <c r="H23" s="830">
        <f t="shared" si="1"/>
        <v>2038.85</v>
      </c>
      <c r="I23" s="830">
        <f t="shared" si="1"/>
        <v>2049.65</v>
      </c>
      <c r="J23" s="830">
        <f t="shared" si="1"/>
        <v>1073.19</v>
      </c>
    </row>
    <row r="24" spans="1:10" ht="14.25" customHeight="1">
      <c r="A24" s="831" t="s">
        <v>1842</v>
      </c>
      <c r="B24" s="925"/>
      <c r="C24" s="846"/>
      <c r="D24" s="926" t="s">
        <v>1843</v>
      </c>
      <c r="E24" s="833"/>
      <c r="F24" s="833"/>
      <c r="G24" s="833"/>
      <c r="H24" s="833"/>
      <c r="I24" s="833"/>
      <c r="J24" s="833"/>
    </row>
    <row r="25" spans="1:10" ht="14.25" customHeight="1">
      <c r="A25" s="912" t="s">
        <v>1386</v>
      </c>
      <c r="B25" s="912"/>
      <c r="C25" s="912"/>
      <c r="D25" s="927"/>
      <c r="E25" s="833"/>
      <c r="F25" s="833"/>
      <c r="G25" s="833"/>
      <c r="H25" s="833"/>
      <c r="I25" s="833"/>
      <c r="J25" s="833"/>
    </row>
    <row r="26" spans="1:10" ht="14.25" customHeight="1">
      <c r="A26" s="921"/>
      <c r="B26" s="928" t="s">
        <v>1844</v>
      </c>
      <c r="C26" s="929"/>
      <c r="D26" s="915" t="s">
        <v>528</v>
      </c>
      <c r="E26" s="833"/>
      <c r="F26" s="833"/>
      <c r="G26" s="833"/>
      <c r="H26" s="833"/>
      <c r="I26" s="833"/>
      <c r="J26" s="833"/>
    </row>
    <row r="27" spans="1:10" ht="14.25" customHeight="1">
      <c r="A27" s="921"/>
      <c r="B27" s="928"/>
      <c r="C27" s="930" t="s">
        <v>995</v>
      </c>
      <c r="D27" s="931" t="s">
        <v>529</v>
      </c>
      <c r="E27" s="833"/>
      <c r="F27" s="833"/>
      <c r="G27" s="833"/>
      <c r="H27" s="833"/>
      <c r="I27" s="833"/>
      <c r="J27" s="833"/>
    </row>
    <row r="28" spans="1:10" ht="14.25" customHeight="1">
      <c r="A28" s="921"/>
      <c r="B28" s="928"/>
      <c r="C28" s="930" t="s">
        <v>996</v>
      </c>
      <c r="D28" s="931" t="s">
        <v>530</v>
      </c>
      <c r="E28" s="833"/>
      <c r="F28" s="833"/>
      <c r="G28" s="833"/>
      <c r="H28" s="833"/>
      <c r="I28" s="833"/>
      <c r="J28" s="833"/>
    </row>
    <row r="29" spans="1:10" ht="14.25" customHeight="1">
      <c r="A29" s="921"/>
      <c r="B29" s="928" t="s">
        <v>806</v>
      </c>
      <c r="C29" s="932"/>
      <c r="D29" s="915" t="s">
        <v>807</v>
      </c>
      <c r="E29" s="833"/>
      <c r="F29" s="833"/>
      <c r="G29" s="833"/>
      <c r="H29" s="833"/>
      <c r="I29" s="833"/>
      <c r="J29" s="833"/>
    </row>
    <row r="30" spans="1:10" ht="14.25" customHeight="1">
      <c r="A30" s="921"/>
      <c r="B30" s="928"/>
      <c r="C30" s="923" t="s">
        <v>997</v>
      </c>
      <c r="D30" s="931" t="s">
        <v>808</v>
      </c>
      <c r="E30" s="833"/>
      <c r="F30" s="833"/>
      <c r="G30" s="833"/>
      <c r="H30" s="833"/>
      <c r="I30" s="833"/>
      <c r="J30" s="833"/>
    </row>
    <row r="31" spans="1:10" ht="14.25" customHeight="1">
      <c r="A31" s="921"/>
      <c r="B31" s="928"/>
      <c r="C31" s="923" t="s">
        <v>998</v>
      </c>
      <c r="D31" s="931" t="s">
        <v>809</v>
      </c>
      <c r="E31" s="833"/>
      <c r="F31" s="833"/>
      <c r="G31" s="833"/>
      <c r="H31" s="833"/>
      <c r="I31" s="833"/>
      <c r="J31" s="833"/>
    </row>
    <row r="32" spans="1:10" ht="14.25" customHeight="1">
      <c r="A32" s="921"/>
      <c r="B32" s="928"/>
      <c r="C32" s="933" t="s">
        <v>999</v>
      </c>
      <c r="D32" s="931" t="s">
        <v>810</v>
      </c>
      <c r="E32" s="833"/>
      <c r="F32" s="833"/>
      <c r="G32" s="833"/>
      <c r="H32" s="833"/>
      <c r="I32" s="833"/>
      <c r="J32" s="833"/>
    </row>
    <row r="33" spans="1:10" ht="14.25" customHeight="1">
      <c r="A33" s="921"/>
      <c r="B33" s="862" t="s">
        <v>1289</v>
      </c>
      <c r="C33" s="862"/>
      <c r="D33" s="915" t="s">
        <v>811</v>
      </c>
      <c r="E33" s="833"/>
      <c r="F33" s="833"/>
      <c r="G33" s="833"/>
      <c r="H33" s="833"/>
      <c r="I33" s="833"/>
      <c r="J33" s="833"/>
    </row>
    <row r="34" spans="1:10" ht="14.25" customHeight="1">
      <c r="A34" s="921"/>
      <c r="B34" s="862" t="s">
        <v>812</v>
      </c>
      <c r="C34" s="863"/>
      <c r="D34" s="915" t="s">
        <v>813</v>
      </c>
      <c r="E34" s="833"/>
      <c r="F34" s="833"/>
      <c r="G34" s="833"/>
      <c r="H34" s="833"/>
      <c r="I34" s="833"/>
      <c r="J34" s="833"/>
    </row>
    <row r="35" spans="1:10" ht="14.25" customHeight="1">
      <c r="A35" s="921"/>
      <c r="B35" s="862"/>
      <c r="C35" s="923" t="s">
        <v>1864</v>
      </c>
      <c r="D35" s="931" t="s">
        <v>814</v>
      </c>
      <c r="E35" s="833"/>
      <c r="F35" s="833"/>
      <c r="G35" s="833"/>
      <c r="H35" s="833"/>
      <c r="I35" s="833"/>
      <c r="J35" s="833"/>
    </row>
    <row r="36" spans="1:10" ht="14.25" customHeight="1">
      <c r="A36" s="921"/>
      <c r="B36" s="862" t="s">
        <v>815</v>
      </c>
      <c r="C36" s="862"/>
      <c r="D36" s="915" t="s">
        <v>816</v>
      </c>
      <c r="E36" s="833"/>
      <c r="F36" s="833"/>
      <c r="G36" s="833"/>
      <c r="H36" s="833"/>
      <c r="I36" s="833"/>
      <c r="J36" s="833"/>
    </row>
    <row r="37" spans="1:10" ht="14.25" customHeight="1">
      <c r="A37" s="921"/>
      <c r="B37" s="862"/>
      <c r="C37" s="930" t="s">
        <v>1865</v>
      </c>
      <c r="D37" s="931" t="s">
        <v>817</v>
      </c>
      <c r="E37" s="833"/>
      <c r="F37" s="833"/>
      <c r="G37" s="833"/>
      <c r="H37" s="833"/>
      <c r="I37" s="833"/>
      <c r="J37" s="833"/>
    </row>
    <row r="38" spans="1:10" ht="14.25" customHeight="1">
      <c r="A38" s="921"/>
      <c r="B38" s="862"/>
      <c r="C38" s="923" t="s">
        <v>1866</v>
      </c>
      <c r="D38" s="931" t="s">
        <v>818</v>
      </c>
      <c r="E38" s="833"/>
      <c r="F38" s="833"/>
      <c r="G38" s="833"/>
      <c r="H38" s="833"/>
      <c r="I38" s="833"/>
      <c r="J38" s="833"/>
    </row>
    <row r="39" spans="1:10" ht="14.25" customHeight="1">
      <c r="A39" s="921"/>
      <c r="B39" s="836" t="s">
        <v>1290</v>
      </c>
      <c r="C39" s="836"/>
      <c r="D39" s="915" t="s">
        <v>819</v>
      </c>
      <c r="E39" s="833"/>
      <c r="F39" s="833"/>
      <c r="G39" s="833"/>
      <c r="H39" s="833"/>
      <c r="I39" s="833"/>
      <c r="J39" s="833"/>
    </row>
    <row r="40" spans="1:10" ht="14.25" customHeight="1">
      <c r="A40" s="831" t="s">
        <v>820</v>
      </c>
      <c r="B40" s="934"/>
      <c r="C40" s="841"/>
      <c r="D40" s="926" t="s">
        <v>821</v>
      </c>
      <c r="E40" s="830">
        <f aca="true" t="shared" si="2" ref="E40:J40">E43</f>
        <v>8048.67</v>
      </c>
      <c r="F40" s="830">
        <f t="shared" si="2"/>
        <v>0</v>
      </c>
      <c r="G40" s="830">
        <f t="shared" si="2"/>
        <v>2886.98</v>
      </c>
      <c r="H40" s="830">
        <f t="shared" si="2"/>
        <v>2038.85</v>
      </c>
      <c r="I40" s="830">
        <f t="shared" si="2"/>
        <v>2049.65</v>
      </c>
      <c r="J40" s="830">
        <f t="shared" si="2"/>
        <v>1073.19</v>
      </c>
    </row>
    <row r="41" spans="1:10" ht="14.25" customHeight="1">
      <c r="A41" s="912" t="s">
        <v>1386</v>
      </c>
      <c r="B41" s="912"/>
      <c r="C41" s="912"/>
      <c r="D41" s="927"/>
      <c r="E41" s="833"/>
      <c r="F41" s="833"/>
      <c r="G41" s="833"/>
      <c r="H41" s="833"/>
      <c r="I41" s="833"/>
      <c r="J41" s="833"/>
    </row>
    <row r="42" spans="1:10" ht="14.25" customHeight="1">
      <c r="A42" s="912"/>
      <c r="B42" s="862" t="s">
        <v>822</v>
      </c>
      <c r="C42" s="862"/>
      <c r="D42" s="927" t="s">
        <v>823</v>
      </c>
      <c r="E42" s="833"/>
      <c r="F42" s="833"/>
      <c r="G42" s="833"/>
      <c r="H42" s="833"/>
      <c r="I42" s="833"/>
      <c r="J42" s="833"/>
    </row>
    <row r="43" spans="1:10" ht="14.25" customHeight="1">
      <c r="A43" s="912"/>
      <c r="B43" s="912"/>
      <c r="C43" s="933" t="s">
        <v>713</v>
      </c>
      <c r="D43" s="935" t="s">
        <v>824</v>
      </c>
      <c r="E43" s="830">
        <f>G43+H43+I43+J43</f>
        <v>8048.67</v>
      </c>
      <c r="F43" s="833"/>
      <c r="G43" s="830">
        <v>2886.98</v>
      </c>
      <c r="H43" s="830">
        <v>2038.85</v>
      </c>
      <c r="I43" s="830">
        <v>2049.65</v>
      </c>
      <c r="J43" s="830">
        <v>1073.19</v>
      </c>
    </row>
    <row r="44" spans="1:10" ht="14.25" customHeight="1">
      <c r="A44" s="912"/>
      <c r="B44" s="936" t="s">
        <v>769</v>
      </c>
      <c r="C44" s="933"/>
      <c r="D44" s="927" t="s">
        <v>825</v>
      </c>
      <c r="E44" s="833"/>
      <c r="F44" s="833"/>
      <c r="G44" s="833"/>
      <c r="H44" s="833"/>
      <c r="I44" s="833"/>
      <c r="J44" s="833"/>
    </row>
    <row r="45" spans="1:10" ht="14.25" customHeight="1">
      <c r="A45" s="921"/>
      <c r="B45" s="862" t="s">
        <v>826</v>
      </c>
      <c r="C45" s="862"/>
      <c r="D45" s="927" t="s">
        <v>827</v>
      </c>
      <c r="E45" s="833"/>
      <c r="F45" s="833"/>
      <c r="G45" s="833"/>
      <c r="H45" s="833"/>
      <c r="I45" s="833"/>
      <c r="J45" s="833"/>
    </row>
    <row r="46" spans="1:10" ht="14.25" customHeight="1">
      <c r="A46" s="921"/>
      <c r="B46" s="862"/>
      <c r="C46" s="933" t="s">
        <v>20</v>
      </c>
      <c r="D46" s="935" t="s">
        <v>828</v>
      </c>
      <c r="E46" s="833"/>
      <c r="F46" s="833"/>
      <c r="G46" s="833"/>
      <c r="H46" s="833"/>
      <c r="I46" s="833"/>
      <c r="J46" s="833"/>
    </row>
    <row r="47" spans="1:10" ht="14.25" customHeight="1">
      <c r="A47" s="831" t="s">
        <v>829</v>
      </c>
      <c r="B47" s="937"/>
      <c r="C47" s="913"/>
      <c r="D47" s="926" t="s">
        <v>830</v>
      </c>
      <c r="E47" s="833"/>
      <c r="F47" s="833"/>
      <c r="G47" s="833"/>
      <c r="H47" s="833"/>
      <c r="I47" s="833"/>
      <c r="J47" s="833"/>
    </row>
    <row r="48" spans="1:10" ht="14.25" customHeight="1">
      <c r="A48" s="912" t="s">
        <v>1386</v>
      </c>
      <c r="B48" s="912"/>
      <c r="C48" s="912"/>
      <c r="D48" s="927"/>
      <c r="E48" s="833"/>
      <c r="F48" s="833"/>
      <c r="G48" s="833"/>
      <c r="H48" s="833"/>
      <c r="I48" s="833"/>
      <c r="J48" s="833"/>
    </row>
    <row r="49" spans="1:10" ht="14.25" customHeight="1">
      <c r="A49" s="933"/>
      <c r="B49" s="1324" t="s">
        <v>831</v>
      </c>
      <c r="C49" s="1324"/>
      <c r="D49" s="927" t="s">
        <v>832</v>
      </c>
      <c r="E49" s="833"/>
      <c r="F49" s="833"/>
      <c r="G49" s="833"/>
      <c r="H49" s="833"/>
      <c r="I49" s="833"/>
      <c r="J49" s="833"/>
    </row>
    <row r="50" spans="1:10" ht="14.25" customHeight="1">
      <c r="A50" s="933"/>
      <c r="B50" s="862"/>
      <c r="C50" s="938" t="s">
        <v>23</v>
      </c>
      <c r="D50" s="935" t="s">
        <v>833</v>
      </c>
      <c r="E50" s="833"/>
      <c r="F50" s="833"/>
      <c r="G50" s="833"/>
      <c r="H50" s="833"/>
      <c r="I50" s="833"/>
      <c r="J50" s="833"/>
    </row>
    <row r="51" spans="1:10" ht="14.25" customHeight="1">
      <c r="A51" s="933"/>
      <c r="B51" s="862"/>
      <c r="C51" s="933" t="s">
        <v>24</v>
      </c>
      <c r="D51" s="935" t="s">
        <v>834</v>
      </c>
      <c r="E51" s="833"/>
      <c r="F51" s="833"/>
      <c r="G51" s="833"/>
      <c r="H51" s="833"/>
      <c r="I51" s="833"/>
      <c r="J51" s="833"/>
    </row>
    <row r="52" spans="1:10" ht="14.25" customHeight="1">
      <c r="A52" s="933"/>
      <c r="B52" s="862"/>
      <c r="C52" s="938" t="s">
        <v>25</v>
      </c>
      <c r="D52" s="935" t="s">
        <v>835</v>
      </c>
      <c r="E52" s="833"/>
      <c r="F52" s="833"/>
      <c r="G52" s="833"/>
      <c r="H52" s="833"/>
      <c r="I52" s="833"/>
      <c r="J52" s="833"/>
    </row>
    <row r="53" spans="1:10" ht="14.25" customHeight="1">
      <c r="A53" s="933"/>
      <c r="B53" s="862"/>
      <c r="C53" s="938" t="s">
        <v>26</v>
      </c>
      <c r="D53" s="935" t="s">
        <v>836</v>
      </c>
      <c r="E53" s="833"/>
      <c r="F53" s="833"/>
      <c r="G53" s="833"/>
      <c r="H53" s="833"/>
      <c r="I53" s="833"/>
      <c r="J53" s="833"/>
    </row>
    <row r="54" spans="1:10" ht="14.25" customHeight="1">
      <c r="A54" s="933"/>
      <c r="B54" s="862"/>
      <c r="C54" s="938" t="s">
        <v>27</v>
      </c>
      <c r="D54" s="935" t="s">
        <v>837</v>
      </c>
      <c r="E54" s="833"/>
      <c r="F54" s="833"/>
      <c r="G54" s="833"/>
      <c r="H54" s="833"/>
      <c r="I54" s="833"/>
      <c r="J54" s="833"/>
    </row>
    <row r="55" spans="1:10" ht="14.25" customHeight="1">
      <c r="A55" s="933"/>
      <c r="B55" s="862"/>
      <c r="C55" s="938" t="s">
        <v>838</v>
      </c>
      <c r="D55" s="935" t="s">
        <v>839</v>
      </c>
      <c r="E55" s="833"/>
      <c r="F55" s="833"/>
      <c r="G55" s="833"/>
      <c r="H55" s="833"/>
      <c r="I55" s="833"/>
      <c r="J55" s="833"/>
    </row>
    <row r="56" spans="1:10" ht="14.25" customHeight="1">
      <c r="A56" s="933"/>
      <c r="B56" s="862"/>
      <c r="C56" s="938" t="s">
        <v>840</v>
      </c>
      <c r="D56" s="935" t="s">
        <v>841</v>
      </c>
      <c r="E56" s="833"/>
      <c r="F56" s="833"/>
      <c r="G56" s="833"/>
      <c r="H56" s="833"/>
      <c r="I56" s="833"/>
      <c r="J56" s="833"/>
    </row>
    <row r="57" spans="1:10" ht="14.25" customHeight="1">
      <c r="A57" s="933"/>
      <c r="B57" s="862"/>
      <c r="C57" s="938" t="s">
        <v>842</v>
      </c>
      <c r="D57" s="935" t="s">
        <v>843</v>
      </c>
      <c r="E57" s="833"/>
      <c r="F57" s="833"/>
      <c r="G57" s="833"/>
      <c r="H57" s="833"/>
      <c r="I57" s="833"/>
      <c r="J57" s="833"/>
    </row>
    <row r="58" spans="1:10" ht="14.25" customHeight="1">
      <c r="A58" s="933"/>
      <c r="B58" s="862"/>
      <c r="C58" s="938" t="s">
        <v>844</v>
      </c>
      <c r="D58" s="939" t="s">
        <v>845</v>
      </c>
      <c r="E58" s="833"/>
      <c r="F58" s="833"/>
      <c r="G58" s="833"/>
      <c r="H58" s="833"/>
      <c r="I58" s="833"/>
      <c r="J58" s="833"/>
    </row>
    <row r="59" spans="1:10" ht="14.25" customHeight="1">
      <c r="A59" s="933"/>
      <c r="B59" s="862"/>
      <c r="C59" s="933" t="s">
        <v>1044</v>
      </c>
      <c r="D59" s="935" t="s">
        <v>846</v>
      </c>
      <c r="E59" s="833"/>
      <c r="F59" s="833"/>
      <c r="G59" s="833"/>
      <c r="H59" s="833"/>
      <c r="I59" s="833"/>
      <c r="J59" s="833"/>
    </row>
    <row r="60" spans="1:10" ht="14.25" customHeight="1">
      <c r="A60" s="933"/>
      <c r="B60" s="862" t="s">
        <v>847</v>
      </c>
      <c r="C60" s="836"/>
      <c r="D60" s="847" t="s">
        <v>848</v>
      </c>
      <c r="E60" s="833"/>
      <c r="F60" s="833"/>
      <c r="G60" s="833"/>
      <c r="H60" s="833"/>
      <c r="I60" s="833"/>
      <c r="J60" s="833"/>
    </row>
    <row r="61" spans="1:10" ht="14.25" customHeight="1">
      <c r="A61" s="933"/>
      <c r="B61" s="862"/>
      <c r="C61" s="933" t="s">
        <v>1054</v>
      </c>
      <c r="D61" s="940" t="s">
        <v>849</v>
      </c>
      <c r="E61" s="833"/>
      <c r="F61" s="833"/>
      <c r="G61" s="833"/>
      <c r="H61" s="833"/>
      <c r="I61" s="833"/>
      <c r="J61" s="833"/>
    </row>
    <row r="62" spans="1:10" ht="14.25" customHeight="1">
      <c r="A62" s="933"/>
      <c r="B62" s="862" t="s">
        <v>884</v>
      </c>
      <c r="C62" s="913"/>
      <c r="D62" s="847" t="s">
        <v>850</v>
      </c>
      <c r="E62" s="833"/>
      <c r="F62" s="833"/>
      <c r="G62" s="833"/>
      <c r="H62" s="833"/>
      <c r="I62" s="833"/>
      <c r="J62" s="833"/>
    </row>
    <row r="63" spans="1:10" ht="14.25" customHeight="1">
      <c r="A63" s="831" t="s">
        <v>1539</v>
      </c>
      <c r="B63" s="941"/>
      <c r="C63" s="836"/>
      <c r="D63" s="926" t="s">
        <v>1540</v>
      </c>
      <c r="E63" s="833"/>
      <c r="F63" s="833"/>
      <c r="G63" s="833"/>
      <c r="H63" s="833"/>
      <c r="I63" s="833"/>
      <c r="J63" s="833"/>
    </row>
    <row r="64" spans="1:10" ht="14.25" customHeight="1">
      <c r="A64" s="912" t="s">
        <v>1386</v>
      </c>
      <c r="B64" s="912"/>
      <c r="C64" s="912"/>
      <c r="D64" s="878"/>
      <c r="E64" s="833"/>
      <c r="F64" s="833"/>
      <c r="G64" s="833"/>
      <c r="H64" s="833"/>
      <c r="I64" s="833"/>
      <c r="J64" s="833"/>
    </row>
    <row r="65" spans="1:10" ht="14.25" customHeight="1">
      <c r="A65" s="921"/>
      <c r="B65" s="862" t="s">
        <v>1533</v>
      </c>
      <c r="C65" s="862"/>
      <c r="D65" s="878" t="s">
        <v>1541</v>
      </c>
      <c r="E65" s="833"/>
      <c r="F65" s="833"/>
      <c r="G65" s="833"/>
      <c r="H65" s="833"/>
      <c r="I65" s="833"/>
      <c r="J65" s="833"/>
    </row>
    <row r="66" spans="1:10" ht="14.25" customHeight="1">
      <c r="A66" s="921"/>
      <c r="B66" s="836" t="s">
        <v>1542</v>
      </c>
      <c r="C66" s="862"/>
      <c r="D66" s="878" t="s">
        <v>1543</v>
      </c>
      <c r="E66" s="833"/>
      <c r="F66" s="833"/>
      <c r="G66" s="833"/>
      <c r="H66" s="833"/>
      <c r="I66" s="833"/>
      <c r="J66" s="833"/>
    </row>
    <row r="67" spans="1:10" ht="14.25" customHeight="1">
      <c r="A67" s="921"/>
      <c r="B67" s="836"/>
      <c r="C67" s="862" t="s">
        <v>1060</v>
      </c>
      <c r="D67" s="878" t="s">
        <v>1544</v>
      </c>
      <c r="E67" s="833"/>
      <c r="F67" s="833"/>
      <c r="G67" s="833"/>
      <c r="H67" s="833"/>
      <c r="I67" s="833"/>
      <c r="J67" s="833"/>
    </row>
    <row r="68" spans="1:10" ht="14.25" customHeight="1">
      <c r="A68" s="921"/>
      <c r="B68" s="836" t="s">
        <v>1545</v>
      </c>
      <c r="C68" s="862"/>
      <c r="D68" s="878" t="s">
        <v>1546</v>
      </c>
      <c r="E68" s="833"/>
      <c r="F68" s="833"/>
      <c r="G68" s="833"/>
      <c r="H68" s="833"/>
      <c r="I68" s="833"/>
      <c r="J68" s="833"/>
    </row>
    <row r="69" spans="1:10" ht="14.25" customHeight="1">
      <c r="A69" s="921"/>
      <c r="B69" s="836" t="s">
        <v>1547</v>
      </c>
      <c r="C69" s="862"/>
      <c r="D69" s="878" t="s">
        <v>1548</v>
      </c>
      <c r="E69" s="833"/>
      <c r="F69" s="833"/>
      <c r="G69" s="833"/>
      <c r="H69" s="833"/>
      <c r="I69" s="833"/>
      <c r="J69" s="833"/>
    </row>
    <row r="70" spans="1:10" ht="14.25" customHeight="1">
      <c r="A70" s="921"/>
      <c r="B70" s="836" t="s">
        <v>1549</v>
      </c>
      <c r="C70" s="862"/>
      <c r="D70" s="878" t="s">
        <v>1550</v>
      </c>
      <c r="E70" s="833"/>
      <c r="F70" s="833"/>
      <c r="G70" s="833"/>
      <c r="H70" s="833"/>
      <c r="I70" s="833"/>
      <c r="J70" s="833"/>
    </row>
    <row r="71" spans="1:10" ht="42.75" customHeight="1">
      <c r="A71" s="1325" t="s">
        <v>1551</v>
      </c>
      <c r="B71" s="1325"/>
      <c r="C71" s="1325"/>
      <c r="D71" s="942" t="s">
        <v>1552</v>
      </c>
      <c r="E71" s="833"/>
      <c r="F71" s="833"/>
      <c r="G71" s="833"/>
      <c r="H71" s="833"/>
      <c r="I71" s="833"/>
      <c r="J71" s="833"/>
    </row>
    <row r="72" spans="1:10" ht="14.25" customHeight="1">
      <c r="A72" s="831" t="s">
        <v>1553</v>
      </c>
      <c r="B72" s="943"/>
      <c r="C72" s="913"/>
      <c r="D72" s="878" t="s">
        <v>1554</v>
      </c>
      <c r="E72" s="833"/>
      <c r="F72" s="833"/>
      <c r="G72" s="833"/>
      <c r="H72" s="833"/>
      <c r="I72" s="833"/>
      <c r="J72" s="833"/>
    </row>
    <row r="73" spans="1:10" ht="14.25" customHeight="1">
      <c r="A73" s="912" t="s">
        <v>1386</v>
      </c>
      <c r="B73" s="912"/>
      <c r="C73" s="912"/>
      <c r="D73" s="878"/>
      <c r="E73" s="833"/>
      <c r="F73" s="833"/>
      <c r="G73" s="833"/>
      <c r="H73" s="833"/>
      <c r="I73" s="833"/>
      <c r="J73" s="833"/>
    </row>
    <row r="74" spans="1:10" ht="14.25" customHeight="1">
      <c r="A74" s="933"/>
      <c r="B74" s="862" t="s">
        <v>1555</v>
      </c>
      <c r="C74" s="913"/>
      <c r="D74" s="878" t="s">
        <v>1556</v>
      </c>
      <c r="E74" s="833"/>
      <c r="F74" s="833"/>
      <c r="G74" s="833"/>
      <c r="H74" s="833"/>
      <c r="I74" s="833"/>
      <c r="J74" s="833"/>
    </row>
    <row r="75" spans="1:10" ht="14.25" customHeight="1">
      <c r="A75" s="933"/>
      <c r="B75" s="862"/>
      <c r="C75" s="933" t="s">
        <v>1066</v>
      </c>
      <c r="D75" s="878" t="s">
        <v>1557</v>
      </c>
      <c r="E75" s="833"/>
      <c r="F75" s="833"/>
      <c r="G75" s="833"/>
      <c r="H75" s="833"/>
      <c r="I75" s="833"/>
      <c r="J75" s="833"/>
    </row>
    <row r="76" spans="1:10" ht="14.25" customHeight="1">
      <c r="A76" s="933"/>
      <c r="B76" s="862"/>
      <c r="C76" s="933" t="s">
        <v>1067</v>
      </c>
      <c r="D76" s="878" t="s">
        <v>861</v>
      </c>
      <c r="E76" s="833"/>
      <c r="F76" s="833"/>
      <c r="G76" s="833"/>
      <c r="H76" s="833"/>
      <c r="I76" s="833"/>
      <c r="J76" s="833"/>
    </row>
    <row r="77" spans="1:10" ht="14.25" customHeight="1">
      <c r="A77" s="933"/>
      <c r="B77" s="862" t="s">
        <v>862</v>
      </c>
      <c r="C77" s="874"/>
      <c r="D77" s="878" t="s">
        <v>863</v>
      </c>
      <c r="E77" s="833"/>
      <c r="F77" s="833"/>
      <c r="G77" s="833"/>
      <c r="H77" s="833"/>
      <c r="I77" s="833"/>
      <c r="J77" s="833"/>
    </row>
    <row r="78" spans="1:10" ht="14.25" customHeight="1">
      <c r="A78" s="933"/>
      <c r="B78" s="862" t="s">
        <v>887</v>
      </c>
      <c r="C78" s="913"/>
      <c r="D78" s="878" t="s">
        <v>864</v>
      </c>
      <c r="E78" s="833"/>
      <c r="F78" s="833"/>
      <c r="G78" s="833"/>
      <c r="H78" s="833"/>
      <c r="I78" s="833"/>
      <c r="J78" s="833"/>
    </row>
    <row r="79" spans="1:10" ht="14.25" customHeight="1">
      <c r="A79" s="944" t="s">
        <v>1563</v>
      </c>
      <c r="B79" s="862"/>
      <c r="C79" s="913"/>
      <c r="D79" s="878" t="s">
        <v>1564</v>
      </c>
      <c r="E79" s="833"/>
      <c r="F79" s="833"/>
      <c r="G79" s="833"/>
      <c r="H79" s="833"/>
      <c r="I79" s="833"/>
      <c r="J79" s="833"/>
    </row>
    <row r="80" spans="1:10" ht="14.25" customHeight="1">
      <c r="A80" s="912" t="s">
        <v>1386</v>
      </c>
      <c r="B80" s="912"/>
      <c r="C80" s="912"/>
      <c r="D80" s="878"/>
      <c r="E80" s="833"/>
      <c r="F80" s="833"/>
      <c r="G80" s="833"/>
      <c r="H80" s="833"/>
      <c r="I80" s="833"/>
      <c r="J80" s="833"/>
    </row>
    <row r="81" spans="1:10" ht="14.25" customHeight="1">
      <c r="A81" s="933"/>
      <c r="B81" s="862" t="s">
        <v>1565</v>
      </c>
      <c r="C81" s="913"/>
      <c r="D81" s="878" t="s">
        <v>1566</v>
      </c>
      <c r="E81" s="833"/>
      <c r="F81" s="833"/>
      <c r="G81" s="833"/>
      <c r="H81" s="833"/>
      <c r="I81" s="833"/>
      <c r="J81" s="833"/>
    </row>
    <row r="82" spans="1:10" ht="14.25" customHeight="1">
      <c r="A82" s="933"/>
      <c r="B82" s="862" t="s">
        <v>1567</v>
      </c>
      <c r="C82" s="913"/>
      <c r="D82" s="878" t="s">
        <v>1568</v>
      </c>
      <c r="E82" s="833"/>
      <c r="F82" s="833"/>
      <c r="G82" s="833"/>
      <c r="H82" s="833"/>
      <c r="I82" s="833"/>
      <c r="J82" s="833"/>
    </row>
    <row r="83" spans="1:10" ht="14.25" customHeight="1">
      <c r="A83" s="933"/>
      <c r="B83" s="862" t="s">
        <v>1569</v>
      </c>
      <c r="C83" s="913"/>
      <c r="D83" s="878" t="s">
        <v>1570</v>
      </c>
      <c r="E83" s="833"/>
      <c r="F83" s="833"/>
      <c r="G83" s="833"/>
      <c r="H83" s="833"/>
      <c r="I83" s="833"/>
      <c r="J83" s="833"/>
    </row>
    <row r="84" spans="1:10" ht="14.25" customHeight="1">
      <c r="A84" s="933"/>
      <c r="B84" s="862"/>
      <c r="C84" s="943" t="s">
        <v>1070</v>
      </c>
      <c r="D84" s="878" t="s">
        <v>1571</v>
      </c>
      <c r="E84" s="833"/>
      <c r="F84" s="833"/>
      <c r="G84" s="833"/>
      <c r="H84" s="833"/>
      <c r="I84" s="833"/>
      <c r="J84" s="833"/>
    </row>
    <row r="85" spans="1:10" ht="14.25" customHeight="1">
      <c r="A85" s="933"/>
      <c r="B85" s="862"/>
      <c r="C85" s="943" t="s">
        <v>1071</v>
      </c>
      <c r="D85" s="878" t="s">
        <v>1572</v>
      </c>
      <c r="E85" s="833"/>
      <c r="F85" s="833"/>
      <c r="G85" s="833"/>
      <c r="H85" s="833"/>
      <c r="I85" s="833"/>
      <c r="J85" s="833"/>
    </row>
    <row r="86" spans="1:10" ht="27" customHeight="1">
      <c r="A86" s="1319" t="s">
        <v>1573</v>
      </c>
      <c r="B86" s="1319"/>
      <c r="C86" s="1319"/>
      <c r="D86" s="942" t="s">
        <v>1574</v>
      </c>
      <c r="E86" s="833"/>
      <c r="F86" s="833"/>
      <c r="G86" s="833"/>
      <c r="H86" s="833"/>
      <c r="I86" s="833"/>
      <c r="J86" s="833"/>
    </row>
    <row r="87" spans="1:10" ht="14.25" customHeight="1">
      <c r="A87" s="831" t="s">
        <v>1575</v>
      </c>
      <c r="B87" s="943"/>
      <c r="C87" s="836"/>
      <c r="D87" s="878" t="s">
        <v>1576</v>
      </c>
      <c r="E87" s="833"/>
      <c r="F87" s="833"/>
      <c r="G87" s="833"/>
      <c r="H87" s="833"/>
      <c r="I87" s="833"/>
      <c r="J87" s="833"/>
    </row>
    <row r="88" spans="1:10" ht="14.25" customHeight="1">
      <c r="A88" s="912" t="s">
        <v>1386</v>
      </c>
      <c r="B88" s="912"/>
      <c r="C88" s="912"/>
      <c r="D88" s="878"/>
      <c r="E88" s="833"/>
      <c r="F88" s="833"/>
      <c r="G88" s="833"/>
      <c r="H88" s="833"/>
      <c r="I88" s="833"/>
      <c r="J88" s="833"/>
    </row>
    <row r="89" spans="1:10" ht="14.25" customHeight="1">
      <c r="A89" s="933"/>
      <c r="B89" s="862" t="s">
        <v>1577</v>
      </c>
      <c r="C89" s="836"/>
      <c r="D89" s="878" t="s">
        <v>1578</v>
      </c>
      <c r="E89" s="833"/>
      <c r="F89" s="833"/>
      <c r="G89" s="833"/>
      <c r="H89" s="833"/>
      <c r="I89" s="833"/>
      <c r="J89" s="833"/>
    </row>
    <row r="90" spans="1:10" ht="14.25" customHeight="1">
      <c r="A90" s="933"/>
      <c r="B90" s="943"/>
      <c r="C90" s="933" t="s">
        <v>82</v>
      </c>
      <c r="D90" s="878" t="s">
        <v>1579</v>
      </c>
      <c r="E90" s="833"/>
      <c r="F90" s="833"/>
      <c r="G90" s="833"/>
      <c r="H90" s="833"/>
      <c r="I90" s="833"/>
      <c r="J90" s="833"/>
    </row>
    <row r="91" spans="1:10" ht="14.25" customHeight="1">
      <c r="A91" s="945" t="s">
        <v>1580</v>
      </c>
      <c r="B91" s="946"/>
      <c r="C91" s="947"/>
      <c r="D91" s="878" t="s">
        <v>1581</v>
      </c>
      <c r="E91" s="833"/>
      <c r="F91" s="833"/>
      <c r="G91" s="833"/>
      <c r="H91" s="833"/>
      <c r="I91" s="833"/>
      <c r="J91" s="833"/>
    </row>
    <row r="92" spans="1:10" ht="14.25" customHeight="1">
      <c r="A92" s="912" t="s">
        <v>1386</v>
      </c>
      <c r="B92" s="912"/>
      <c r="C92" s="912"/>
      <c r="D92" s="878"/>
      <c r="E92" s="833"/>
      <c r="F92" s="833"/>
      <c r="G92" s="833"/>
      <c r="H92" s="833"/>
      <c r="I92" s="833"/>
      <c r="J92" s="833"/>
    </row>
    <row r="93" spans="1:10" ht="14.25" customHeight="1">
      <c r="A93" s="912"/>
      <c r="B93" s="912" t="s">
        <v>1582</v>
      </c>
      <c r="C93" s="912"/>
      <c r="D93" s="878" t="s">
        <v>1583</v>
      </c>
      <c r="E93" s="833"/>
      <c r="F93" s="833"/>
      <c r="G93" s="833"/>
      <c r="H93" s="833"/>
      <c r="I93" s="833"/>
      <c r="J93" s="833"/>
    </row>
    <row r="94" spans="1:10" ht="14.25" customHeight="1">
      <c r="A94" s="912"/>
      <c r="B94" s="912"/>
      <c r="C94" s="936" t="s">
        <v>1365</v>
      </c>
      <c r="D94" s="878" t="s">
        <v>1584</v>
      </c>
      <c r="E94" s="833"/>
      <c r="F94" s="833"/>
      <c r="G94" s="833"/>
      <c r="H94" s="833"/>
      <c r="I94" s="833"/>
      <c r="J94" s="833"/>
    </row>
    <row r="95" spans="1:10" ht="14.25" customHeight="1">
      <c r="A95" s="933"/>
      <c r="B95" s="836"/>
      <c r="C95" s="836" t="s">
        <v>86</v>
      </c>
      <c r="D95" s="878" t="s">
        <v>1585</v>
      </c>
      <c r="E95" s="833"/>
      <c r="F95" s="833"/>
      <c r="G95" s="833"/>
      <c r="H95" s="833"/>
      <c r="I95" s="833"/>
      <c r="J95" s="833"/>
    </row>
    <row r="96" spans="1:10" ht="14.25" customHeight="1">
      <c r="A96" s="831" t="s">
        <v>1586</v>
      </c>
      <c r="B96" s="946"/>
      <c r="C96" s="947"/>
      <c r="D96" s="878" t="s">
        <v>1587</v>
      </c>
      <c r="E96" s="833"/>
      <c r="F96" s="833"/>
      <c r="G96" s="833"/>
      <c r="H96" s="833"/>
      <c r="I96" s="833"/>
      <c r="J96" s="833"/>
    </row>
    <row r="97" spans="1:10" ht="14.25" customHeight="1">
      <c r="A97" s="912" t="s">
        <v>1386</v>
      </c>
      <c r="B97" s="912"/>
      <c r="C97" s="912"/>
      <c r="D97" s="878"/>
      <c r="E97" s="833"/>
      <c r="F97" s="833"/>
      <c r="G97" s="833"/>
      <c r="H97" s="833"/>
      <c r="I97" s="833"/>
      <c r="J97" s="833"/>
    </row>
    <row r="98" spans="1:10" ht="14.25" customHeight="1">
      <c r="A98" s="948"/>
      <c r="B98" s="862" t="s">
        <v>70</v>
      </c>
      <c r="C98" s="949"/>
      <c r="D98" s="878" t="s">
        <v>1588</v>
      </c>
      <c r="E98" s="833"/>
      <c r="F98" s="833"/>
      <c r="G98" s="833"/>
      <c r="H98" s="833"/>
      <c r="I98" s="833"/>
      <c r="J98" s="833"/>
    </row>
    <row r="99" spans="1:10" ht="14.25" customHeight="1">
      <c r="A99" s="831" t="s">
        <v>1589</v>
      </c>
      <c r="B99" s="946"/>
      <c r="C99" s="836"/>
      <c r="D99" s="878" t="s">
        <v>1590</v>
      </c>
      <c r="E99" s="833"/>
      <c r="F99" s="833"/>
      <c r="G99" s="833"/>
      <c r="H99" s="833"/>
      <c r="I99" s="833"/>
      <c r="J99" s="833"/>
    </row>
    <row r="100" spans="1:10" ht="14.25" customHeight="1">
      <c r="A100" s="912" t="s">
        <v>1386</v>
      </c>
      <c r="B100" s="912"/>
      <c r="C100" s="912"/>
      <c r="D100" s="878"/>
      <c r="E100" s="833"/>
      <c r="F100" s="833"/>
      <c r="G100" s="833"/>
      <c r="H100" s="833"/>
      <c r="I100" s="833"/>
      <c r="J100" s="833"/>
    </row>
    <row r="101" spans="1:10" ht="14.25" customHeight="1">
      <c r="A101" s="913"/>
      <c r="B101" s="836" t="s">
        <v>891</v>
      </c>
      <c r="C101" s="933"/>
      <c r="D101" s="878" t="s">
        <v>1591</v>
      </c>
      <c r="E101" s="833"/>
      <c r="F101" s="833"/>
      <c r="G101" s="833"/>
      <c r="H101" s="833"/>
      <c r="I101" s="833"/>
      <c r="J101" s="833"/>
    </row>
    <row r="102" spans="1:10" ht="14.25" customHeight="1">
      <c r="A102" s="950" t="s">
        <v>1507</v>
      </c>
      <c r="B102" s="950"/>
      <c r="C102" s="950"/>
      <c r="D102" s="878" t="s">
        <v>504</v>
      </c>
      <c r="E102" s="833"/>
      <c r="F102" s="833"/>
      <c r="G102" s="833"/>
      <c r="H102" s="833"/>
      <c r="I102" s="833"/>
      <c r="J102" s="833"/>
    </row>
    <row r="103" spans="1:10" ht="14.25" customHeight="1">
      <c r="A103" s="951" t="s">
        <v>1592</v>
      </c>
      <c r="B103" s="951"/>
      <c r="C103" s="951"/>
      <c r="D103" s="878" t="s">
        <v>1264</v>
      </c>
      <c r="E103" s="833"/>
      <c r="F103" s="833"/>
      <c r="G103" s="833"/>
      <c r="H103" s="833"/>
      <c r="I103" s="833"/>
      <c r="J103" s="833"/>
    </row>
    <row r="104" spans="1:10" ht="14.25" customHeight="1">
      <c r="A104" s="877" t="s">
        <v>1593</v>
      </c>
      <c r="B104" s="877"/>
      <c r="C104" s="877"/>
      <c r="D104" s="878" t="s">
        <v>1849</v>
      </c>
      <c r="E104" s="833"/>
      <c r="F104" s="833"/>
      <c r="G104" s="833"/>
      <c r="H104" s="833"/>
      <c r="I104" s="833"/>
      <c r="J104" s="833"/>
    </row>
    <row r="105" spans="1:10" ht="14.25">
      <c r="A105" s="837"/>
      <c r="B105" s="837"/>
      <c r="C105" s="837"/>
      <c r="D105" s="952"/>
      <c r="E105" s="833"/>
      <c r="F105" s="833"/>
      <c r="G105" s="833"/>
      <c r="H105" s="833"/>
      <c r="I105" s="833"/>
      <c r="J105" s="833"/>
    </row>
    <row r="106" spans="1:10" ht="18">
      <c r="A106" s="879" t="s">
        <v>1594</v>
      </c>
      <c r="B106" s="880"/>
      <c r="C106" s="880"/>
      <c r="D106" s="953" t="s">
        <v>1824</v>
      </c>
      <c r="E106" s="954">
        <f aca="true" t="shared" si="3" ref="E106:J106">E118</f>
        <v>7573.66</v>
      </c>
      <c r="F106" s="954">
        <f t="shared" si="3"/>
        <v>0</v>
      </c>
      <c r="G106" s="954">
        <f t="shared" si="3"/>
        <v>2519.07</v>
      </c>
      <c r="H106" s="954">
        <f t="shared" si="3"/>
        <v>2003.15</v>
      </c>
      <c r="I106" s="954">
        <f t="shared" si="3"/>
        <v>2013.95</v>
      </c>
      <c r="J106" s="954">
        <f t="shared" si="3"/>
        <v>1037.49</v>
      </c>
    </row>
    <row r="107" spans="1:10" ht="18.75">
      <c r="A107" s="1319" t="s">
        <v>1825</v>
      </c>
      <c r="B107" s="1319"/>
      <c r="C107" s="1319"/>
      <c r="D107" s="908" t="s">
        <v>1826</v>
      </c>
      <c r="E107" s="833"/>
      <c r="F107" s="833"/>
      <c r="G107" s="833"/>
      <c r="H107" s="833"/>
      <c r="I107" s="833"/>
      <c r="J107" s="833"/>
    </row>
    <row r="108" spans="1:10" ht="15.75">
      <c r="A108" s="909" t="s">
        <v>1827</v>
      </c>
      <c r="B108" s="909"/>
      <c r="C108" s="910"/>
      <c r="D108" s="911" t="s">
        <v>1828</v>
      </c>
      <c r="E108" s="833"/>
      <c r="F108" s="833"/>
      <c r="G108" s="833"/>
      <c r="H108" s="833"/>
      <c r="I108" s="833"/>
      <c r="J108" s="833"/>
    </row>
    <row r="109" spans="1:10" ht="14.25">
      <c r="A109" s="912" t="s">
        <v>1386</v>
      </c>
      <c r="B109" s="912"/>
      <c r="C109" s="912"/>
      <c r="D109" s="847"/>
      <c r="E109" s="833"/>
      <c r="F109" s="833"/>
      <c r="G109" s="833"/>
      <c r="H109" s="833"/>
      <c r="I109" s="833"/>
      <c r="J109" s="833"/>
    </row>
    <row r="110" spans="1:10" ht="15">
      <c r="A110" s="913"/>
      <c r="B110" s="836" t="s">
        <v>491</v>
      </c>
      <c r="C110" s="914"/>
      <c r="D110" s="915" t="s">
        <v>1829</v>
      </c>
      <c r="E110" s="833"/>
      <c r="F110" s="833"/>
      <c r="G110" s="833"/>
      <c r="H110" s="833"/>
      <c r="I110" s="833"/>
      <c r="J110" s="833"/>
    </row>
    <row r="111" spans="1:10" ht="15.75">
      <c r="A111" s="916" t="s">
        <v>1830</v>
      </c>
      <c r="B111" s="917"/>
      <c r="C111" s="917"/>
      <c r="D111" s="870" t="s">
        <v>1831</v>
      </c>
      <c r="E111" s="833"/>
      <c r="F111" s="833"/>
      <c r="G111" s="833"/>
      <c r="H111" s="833"/>
      <c r="I111" s="833"/>
      <c r="J111" s="833"/>
    </row>
    <row r="112" spans="1:10" ht="18.75">
      <c r="A112" s="1322" t="s">
        <v>1832</v>
      </c>
      <c r="B112" s="1322"/>
      <c r="C112" s="1322"/>
      <c r="D112" s="918" t="s">
        <v>1833</v>
      </c>
      <c r="E112" s="833"/>
      <c r="F112" s="833"/>
      <c r="G112" s="833"/>
      <c r="H112" s="833"/>
      <c r="I112" s="833"/>
      <c r="J112" s="833"/>
    </row>
    <row r="113" spans="1:10" ht="18" customHeight="1">
      <c r="A113" s="919" t="s">
        <v>1834</v>
      </c>
      <c r="B113" s="920"/>
      <c r="C113" s="877"/>
      <c r="D113" s="911" t="s">
        <v>1835</v>
      </c>
      <c r="E113" s="833"/>
      <c r="F113" s="833"/>
      <c r="G113" s="833"/>
      <c r="H113" s="833"/>
      <c r="I113" s="833"/>
      <c r="J113" s="833"/>
    </row>
    <row r="114" spans="1:10" ht="14.25">
      <c r="A114" s="912" t="s">
        <v>1386</v>
      </c>
      <c r="B114" s="912"/>
      <c r="C114" s="912"/>
      <c r="D114" s="847"/>
      <c r="E114" s="833"/>
      <c r="F114" s="833"/>
      <c r="G114" s="833"/>
      <c r="H114" s="833"/>
      <c r="I114" s="833"/>
      <c r="J114" s="833"/>
    </row>
    <row r="115" spans="1:10" ht="14.25">
      <c r="A115" s="921"/>
      <c r="B115" s="922" t="s">
        <v>1836</v>
      </c>
      <c r="C115" s="914"/>
      <c r="D115" s="847" t="s">
        <v>1837</v>
      </c>
      <c r="E115" s="833"/>
      <c r="F115" s="833"/>
      <c r="G115" s="833"/>
      <c r="H115" s="833"/>
      <c r="I115" s="833"/>
      <c r="J115" s="833"/>
    </row>
    <row r="116" spans="1:10" ht="14.25">
      <c r="A116" s="921"/>
      <c r="B116" s="922"/>
      <c r="C116" s="923" t="s">
        <v>993</v>
      </c>
      <c r="D116" s="878" t="s">
        <v>1838</v>
      </c>
      <c r="E116" s="833"/>
      <c r="F116" s="833"/>
      <c r="G116" s="833"/>
      <c r="H116" s="833"/>
      <c r="I116" s="833"/>
      <c r="J116" s="833"/>
    </row>
    <row r="117" spans="1:10" ht="18.75" customHeight="1">
      <c r="A117" s="921"/>
      <c r="B117" s="922" t="s">
        <v>1405</v>
      </c>
      <c r="C117" s="914"/>
      <c r="D117" s="847" t="s">
        <v>1839</v>
      </c>
      <c r="E117" s="833"/>
      <c r="F117" s="833"/>
      <c r="G117" s="833"/>
      <c r="H117" s="833"/>
      <c r="I117" s="833"/>
      <c r="J117" s="833"/>
    </row>
    <row r="118" spans="1:10" ht="21.75" customHeight="1">
      <c r="A118" s="1323" t="s">
        <v>1840</v>
      </c>
      <c r="B118" s="1323"/>
      <c r="C118" s="1323"/>
      <c r="D118" s="924" t="s">
        <v>1841</v>
      </c>
      <c r="E118" s="833">
        <f aca="true" t="shared" si="4" ref="E118:J118">E135</f>
        <v>7573.66</v>
      </c>
      <c r="F118" s="833">
        <f t="shared" si="4"/>
        <v>0</v>
      </c>
      <c r="G118" s="833">
        <f t="shared" si="4"/>
        <v>2519.07</v>
      </c>
      <c r="H118" s="833">
        <f t="shared" si="4"/>
        <v>2003.15</v>
      </c>
      <c r="I118" s="833">
        <f t="shared" si="4"/>
        <v>2013.95</v>
      </c>
      <c r="J118" s="833">
        <f t="shared" si="4"/>
        <v>1037.49</v>
      </c>
    </row>
    <row r="119" spans="1:10" ht="17.25" customHeight="1">
      <c r="A119" s="831" t="s">
        <v>1842</v>
      </c>
      <c r="B119" s="925"/>
      <c r="C119" s="846"/>
      <c r="D119" s="926" t="s">
        <v>1843</v>
      </c>
      <c r="E119" s="833"/>
      <c r="F119" s="833"/>
      <c r="G119" s="833"/>
      <c r="H119" s="833"/>
      <c r="I119" s="833"/>
      <c r="J119" s="833"/>
    </row>
    <row r="120" spans="1:10" ht="14.25">
      <c r="A120" s="912" t="s">
        <v>1386</v>
      </c>
      <c r="B120" s="912"/>
      <c r="C120" s="912"/>
      <c r="D120" s="927"/>
      <c r="E120" s="833"/>
      <c r="F120" s="833"/>
      <c r="G120" s="833"/>
      <c r="H120" s="833"/>
      <c r="I120" s="833"/>
      <c r="J120" s="833"/>
    </row>
    <row r="121" spans="1:10" ht="14.25">
      <c r="A121" s="921"/>
      <c r="B121" s="928" t="s">
        <v>1844</v>
      </c>
      <c r="C121" s="929"/>
      <c r="D121" s="915" t="s">
        <v>528</v>
      </c>
      <c r="E121" s="833"/>
      <c r="F121" s="833"/>
      <c r="G121" s="833"/>
      <c r="H121" s="833"/>
      <c r="I121" s="833"/>
      <c r="J121" s="833"/>
    </row>
    <row r="122" spans="1:10" ht="14.25">
      <c r="A122" s="921"/>
      <c r="B122" s="928"/>
      <c r="C122" s="930" t="s">
        <v>995</v>
      </c>
      <c r="D122" s="931" t="s">
        <v>529</v>
      </c>
      <c r="E122" s="833"/>
      <c r="F122" s="833"/>
      <c r="G122" s="833"/>
      <c r="H122" s="833"/>
      <c r="I122" s="833"/>
      <c r="J122" s="833"/>
    </row>
    <row r="123" spans="1:10" ht="14.25">
      <c r="A123" s="921"/>
      <c r="B123" s="928"/>
      <c r="C123" s="930" t="s">
        <v>996</v>
      </c>
      <c r="D123" s="931" t="s">
        <v>530</v>
      </c>
      <c r="E123" s="833"/>
      <c r="F123" s="833"/>
      <c r="G123" s="833"/>
      <c r="H123" s="833"/>
      <c r="I123" s="833"/>
      <c r="J123" s="833"/>
    </row>
    <row r="124" spans="1:10" ht="15">
      <c r="A124" s="921"/>
      <c r="B124" s="928" t="s">
        <v>806</v>
      </c>
      <c r="C124" s="932"/>
      <c r="D124" s="915" t="s">
        <v>807</v>
      </c>
      <c r="E124" s="833"/>
      <c r="F124" s="833"/>
      <c r="G124" s="833"/>
      <c r="H124" s="833"/>
      <c r="I124" s="833"/>
      <c r="J124" s="833"/>
    </row>
    <row r="125" spans="1:10" ht="14.25">
      <c r="A125" s="921"/>
      <c r="B125" s="928"/>
      <c r="C125" s="923" t="s">
        <v>997</v>
      </c>
      <c r="D125" s="931" t="s">
        <v>808</v>
      </c>
      <c r="E125" s="833"/>
      <c r="F125" s="833"/>
      <c r="G125" s="833"/>
      <c r="H125" s="833"/>
      <c r="I125" s="833"/>
      <c r="J125" s="833"/>
    </row>
    <row r="126" spans="1:10" ht="14.25">
      <c r="A126" s="921"/>
      <c r="B126" s="928"/>
      <c r="C126" s="923" t="s">
        <v>998</v>
      </c>
      <c r="D126" s="931" t="s">
        <v>809</v>
      </c>
      <c r="E126" s="833"/>
      <c r="F126" s="833"/>
      <c r="G126" s="833"/>
      <c r="H126" s="833"/>
      <c r="I126" s="833"/>
      <c r="J126" s="833"/>
    </row>
    <row r="127" spans="1:10" ht="14.25">
      <c r="A127" s="921"/>
      <c r="B127" s="928"/>
      <c r="C127" s="933" t="s">
        <v>999</v>
      </c>
      <c r="D127" s="931" t="s">
        <v>810</v>
      </c>
      <c r="E127" s="833"/>
      <c r="F127" s="833"/>
      <c r="G127" s="833"/>
      <c r="H127" s="833"/>
      <c r="I127" s="833"/>
      <c r="J127" s="833"/>
    </row>
    <row r="128" spans="1:10" ht="14.25">
      <c r="A128" s="921"/>
      <c r="B128" s="862" t="s">
        <v>1289</v>
      </c>
      <c r="C128" s="862"/>
      <c r="D128" s="915" t="s">
        <v>811</v>
      </c>
      <c r="E128" s="833"/>
      <c r="F128" s="833"/>
      <c r="G128" s="833"/>
      <c r="H128" s="833"/>
      <c r="I128" s="833"/>
      <c r="J128" s="833"/>
    </row>
    <row r="129" spans="1:10" ht="20.25" customHeight="1">
      <c r="A129" s="921"/>
      <c r="B129" s="862" t="s">
        <v>812</v>
      </c>
      <c r="C129" s="863"/>
      <c r="D129" s="915" t="s">
        <v>813</v>
      </c>
      <c r="E129" s="833"/>
      <c r="F129" s="833"/>
      <c r="G129" s="833"/>
      <c r="H129" s="833"/>
      <c r="I129" s="833"/>
      <c r="J129" s="833"/>
    </row>
    <row r="130" spans="1:10" ht="14.25">
      <c r="A130" s="921"/>
      <c r="B130" s="862"/>
      <c r="C130" s="923" t="s">
        <v>1864</v>
      </c>
      <c r="D130" s="931" t="s">
        <v>814</v>
      </c>
      <c r="E130" s="833"/>
      <c r="F130" s="833"/>
      <c r="G130" s="833"/>
      <c r="H130" s="833"/>
      <c r="I130" s="833"/>
      <c r="J130" s="833"/>
    </row>
    <row r="131" spans="1:10" ht="14.25">
      <c r="A131" s="921"/>
      <c r="B131" s="862" t="s">
        <v>815</v>
      </c>
      <c r="C131" s="862"/>
      <c r="D131" s="915" t="s">
        <v>816</v>
      </c>
      <c r="E131" s="833"/>
      <c r="F131" s="833"/>
      <c r="G131" s="833"/>
      <c r="H131" s="833"/>
      <c r="I131" s="833"/>
      <c r="J131" s="833"/>
    </row>
    <row r="132" spans="1:10" ht="14.25">
      <c r="A132" s="921"/>
      <c r="B132" s="862"/>
      <c r="C132" s="930" t="s">
        <v>1865</v>
      </c>
      <c r="D132" s="931" t="s">
        <v>817</v>
      </c>
      <c r="E132" s="833"/>
      <c r="F132" s="833"/>
      <c r="G132" s="833"/>
      <c r="H132" s="833"/>
      <c r="I132" s="833"/>
      <c r="J132" s="833"/>
    </row>
    <row r="133" spans="1:10" ht="14.25">
      <c r="A133" s="921"/>
      <c r="B133" s="862"/>
      <c r="C133" s="923" t="s">
        <v>1866</v>
      </c>
      <c r="D133" s="931" t="s">
        <v>818</v>
      </c>
      <c r="E133" s="833"/>
      <c r="F133" s="833"/>
      <c r="G133" s="833"/>
      <c r="H133" s="833"/>
      <c r="I133" s="833"/>
      <c r="J133" s="833"/>
    </row>
    <row r="134" spans="1:10" ht="14.25">
      <c r="A134" s="921"/>
      <c r="B134" s="836" t="s">
        <v>1290</v>
      </c>
      <c r="C134" s="836"/>
      <c r="D134" s="915" t="s">
        <v>819</v>
      </c>
      <c r="E134" s="833"/>
      <c r="F134" s="833"/>
      <c r="G134" s="833"/>
      <c r="H134" s="833"/>
      <c r="I134" s="833"/>
      <c r="J134" s="833"/>
    </row>
    <row r="135" spans="1:10" ht="15.75">
      <c r="A135" s="831" t="s">
        <v>820</v>
      </c>
      <c r="B135" s="934"/>
      <c r="C135" s="841"/>
      <c r="D135" s="926" t="s">
        <v>821</v>
      </c>
      <c r="E135" s="833">
        <f aca="true" t="shared" si="5" ref="E135:J135">E138</f>
        <v>7573.66</v>
      </c>
      <c r="F135" s="833">
        <f t="shared" si="5"/>
        <v>0</v>
      </c>
      <c r="G135" s="833">
        <f t="shared" si="5"/>
        <v>2519.07</v>
      </c>
      <c r="H135" s="833">
        <f t="shared" si="5"/>
        <v>2003.15</v>
      </c>
      <c r="I135" s="833">
        <f t="shared" si="5"/>
        <v>2013.95</v>
      </c>
      <c r="J135" s="833">
        <f t="shared" si="5"/>
        <v>1037.49</v>
      </c>
    </row>
    <row r="136" spans="1:10" ht="14.25">
      <c r="A136" s="912" t="s">
        <v>1386</v>
      </c>
      <c r="B136" s="912"/>
      <c r="C136" s="912"/>
      <c r="D136" s="927"/>
      <c r="E136" s="833"/>
      <c r="F136" s="833"/>
      <c r="G136" s="833"/>
      <c r="H136" s="833"/>
      <c r="I136" s="833"/>
      <c r="J136" s="833"/>
    </row>
    <row r="137" spans="1:10" ht="35.25" customHeight="1">
      <c r="A137" s="912"/>
      <c r="B137" s="862" t="s">
        <v>822</v>
      </c>
      <c r="C137" s="862"/>
      <c r="D137" s="927" t="s">
        <v>823</v>
      </c>
      <c r="E137" s="833"/>
      <c r="F137" s="833"/>
      <c r="G137" s="833"/>
      <c r="H137" s="833"/>
      <c r="I137" s="833"/>
      <c r="J137" s="833"/>
    </row>
    <row r="138" spans="1:10" ht="14.25">
      <c r="A138" s="912"/>
      <c r="B138" s="912"/>
      <c r="C138" s="933" t="s">
        <v>713</v>
      </c>
      <c r="D138" s="935" t="s">
        <v>824</v>
      </c>
      <c r="E138" s="833">
        <f>G138+H138+I138+J138</f>
        <v>7573.66</v>
      </c>
      <c r="F138" s="833"/>
      <c r="G138" s="833">
        <v>2519.07</v>
      </c>
      <c r="H138" s="833">
        <v>2003.15</v>
      </c>
      <c r="I138" s="833">
        <v>2013.95</v>
      </c>
      <c r="J138" s="833">
        <v>1037.49</v>
      </c>
    </row>
    <row r="139" spans="1:10" ht="14.25">
      <c r="A139" s="912"/>
      <c r="B139" s="936" t="s">
        <v>769</v>
      </c>
      <c r="C139" s="933"/>
      <c r="D139" s="927" t="s">
        <v>825</v>
      </c>
      <c r="E139" s="833"/>
      <c r="F139" s="833"/>
      <c r="G139" s="833"/>
      <c r="H139" s="833"/>
      <c r="I139" s="833"/>
      <c r="J139" s="833"/>
    </row>
    <row r="140" spans="1:10" ht="14.25">
      <c r="A140" s="921"/>
      <c r="B140" s="862" t="s">
        <v>826</v>
      </c>
      <c r="C140" s="862"/>
      <c r="D140" s="927" t="s">
        <v>827</v>
      </c>
      <c r="E140" s="833"/>
      <c r="F140" s="833"/>
      <c r="G140" s="833"/>
      <c r="H140" s="833"/>
      <c r="I140" s="833"/>
      <c r="J140" s="833"/>
    </row>
    <row r="141" spans="1:10" ht="14.25">
      <c r="A141" s="921"/>
      <c r="B141" s="862"/>
      <c r="C141" s="933" t="s">
        <v>20</v>
      </c>
      <c r="D141" s="935" t="s">
        <v>828</v>
      </c>
      <c r="E141" s="833"/>
      <c r="F141" s="833"/>
      <c r="G141" s="833"/>
      <c r="H141" s="833"/>
      <c r="I141" s="833"/>
      <c r="J141" s="833"/>
    </row>
    <row r="142" spans="1:10" ht="15.75">
      <c r="A142" s="831" t="s">
        <v>829</v>
      </c>
      <c r="B142" s="937"/>
      <c r="C142" s="913"/>
      <c r="D142" s="926" t="s">
        <v>830</v>
      </c>
      <c r="E142" s="833"/>
      <c r="F142" s="833"/>
      <c r="G142" s="833"/>
      <c r="H142" s="833"/>
      <c r="I142" s="833"/>
      <c r="J142" s="833"/>
    </row>
    <row r="143" spans="1:10" ht="14.25">
      <c r="A143" s="912" t="s">
        <v>1386</v>
      </c>
      <c r="B143" s="912"/>
      <c r="C143" s="912"/>
      <c r="D143" s="927"/>
      <c r="E143" s="833"/>
      <c r="F143" s="833"/>
      <c r="G143" s="833"/>
      <c r="H143" s="833"/>
      <c r="I143" s="833"/>
      <c r="J143" s="833"/>
    </row>
    <row r="144" spans="1:10" ht="14.25" customHeight="1">
      <c r="A144" s="933"/>
      <c r="B144" s="1324" t="s">
        <v>831</v>
      </c>
      <c r="C144" s="1324"/>
      <c r="D144" s="927" t="s">
        <v>832</v>
      </c>
      <c r="E144" s="833"/>
      <c r="F144" s="833"/>
      <c r="G144" s="833"/>
      <c r="H144" s="833"/>
      <c r="I144" s="833"/>
      <c r="J144" s="833"/>
    </row>
    <row r="145" spans="1:10" s="50" customFormat="1" ht="14.25">
      <c r="A145" s="933"/>
      <c r="B145" s="862"/>
      <c r="C145" s="938" t="s">
        <v>23</v>
      </c>
      <c r="D145" s="935" t="s">
        <v>833</v>
      </c>
      <c r="E145" s="955"/>
      <c r="F145" s="955"/>
      <c r="G145" s="955"/>
      <c r="H145" s="955"/>
      <c r="I145" s="955"/>
      <c r="J145" s="877"/>
    </row>
    <row r="146" spans="1:10" s="50" customFormat="1" ht="78" customHeight="1" hidden="1">
      <c r="A146" s="933"/>
      <c r="B146" s="862"/>
      <c r="C146" s="933" t="s">
        <v>24</v>
      </c>
      <c r="D146" s="935" t="s">
        <v>834</v>
      </c>
      <c r="E146" s="955"/>
      <c r="F146" s="955"/>
      <c r="G146" s="955"/>
      <c r="H146" s="955"/>
      <c r="I146" s="955"/>
      <c r="J146" s="877"/>
    </row>
    <row r="147" spans="1:10" s="50" customFormat="1" ht="14.25">
      <c r="A147" s="933"/>
      <c r="B147" s="862"/>
      <c r="C147" s="938" t="s">
        <v>25</v>
      </c>
      <c r="D147" s="935" t="s">
        <v>835</v>
      </c>
      <c r="E147" s="955"/>
      <c r="F147" s="955"/>
      <c r="G147" s="955"/>
      <c r="H147" s="955"/>
      <c r="I147" s="955"/>
      <c r="J147" s="877"/>
    </row>
    <row r="148" spans="1:10" ht="14.25">
      <c r="A148" s="933"/>
      <c r="B148" s="862"/>
      <c r="C148" s="938" t="s">
        <v>26</v>
      </c>
      <c r="D148" s="935" t="s">
        <v>836</v>
      </c>
      <c r="E148" s="833"/>
      <c r="F148" s="833"/>
      <c r="G148" s="833"/>
      <c r="H148" s="833"/>
      <c r="I148" s="833"/>
      <c r="J148" s="833"/>
    </row>
    <row r="149" spans="1:10" s="50" customFormat="1" ht="14.25">
      <c r="A149" s="933"/>
      <c r="B149" s="862"/>
      <c r="C149" s="938" t="s">
        <v>27</v>
      </c>
      <c r="D149" s="935" t="s">
        <v>837</v>
      </c>
      <c r="E149" s="956"/>
      <c r="F149" s="956"/>
      <c r="G149" s="956"/>
      <c r="H149" s="956"/>
      <c r="I149" s="956"/>
      <c r="J149" s="877"/>
    </row>
    <row r="150" spans="1:10" ht="14.25">
      <c r="A150" s="933"/>
      <c r="B150" s="862"/>
      <c r="C150" s="938" t="s">
        <v>838</v>
      </c>
      <c r="D150" s="935" t="s">
        <v>839</v>
      </c>
      <c r="E150" s="833"/>
      <c r="F150" s="833"/>
      <c r="G150" s="833"/>
      <c r="H150" s="833"/>
      <c r="I150" s="833"/>
      <c r="J150" s="833"/>
    </row>
    <row r="151" spans="1:10" ht="12" customHeight="1">
      <c r="A151" s="933"/>
      <c r="B151" s="862"/>
      <c r="C151" s="938" t="s">
        <v>840</v>
      </c>
      <c r="D151" s="935" t="s">
        <v>841</v>
      </c>
      <c r="E151" s="957"/>
      <c r="F151" s="957"/>
      <c r="G151" s="957"/>
      <c r="H151" s="957"/>
      <c r="I151" s="957"/>
      <c r="J151" s="833"/>
    </row>
    <row r="152" spans="1:10" ht="16.5" customHeight="1">
      <c r="A152" s="933"/>
      <c r="B152" s="862"/>
      <c r="C152" s="938" t="s">
        <v>842</v>
      </c>
      <c r="D152" s="935" t="s">
        <v>843</v>
      </c>
      <c r="E152" s="958"/>
      <c r="F152" s="958"/>
      <c r="G152" s="958"/>
      <c r="H152" s="958"/>
      <c r="I152" s="958"/>
      <c r="J152" s="833"/>
    </row>
    <row r="153" spans="1:10" ht="14.25">
      <c r="A153" s="933"/>
      <c r="B153" s="862"/>
      <c r="C153" s="938" t="s">
        <v>844</v>
      </c>
      <c r="D153" s="939" t="s">
        <v>845</v>
      </c>
      <c r="E153" s="833"/>
      <c r="F153" s="833"/>
      <c r="G153" s="833"/>
      <c r="H153" s="833"/>
      <c r="I153" s="833"/>
      <c r="J153" s="833"/>
    </row>
    <row r="154" spans="1:10" ht="14.25">
      <c r="A154" s="933"/>
      <c r="B154" s="862"/>
      <c r="C154" s="933" t="s">
        <v>1044</v>
      </c>
      <c r="D154" s="935" t="s">
        <v>846</v>
      </c>
      <c r="E154" s="833"/>
      <c r="F154" s="833"/>
      <c r="G154" s="833"/>
      <c r="H154" s="833"/>
      <c r="I154" s="833"/>
      <c r="J154" s="833"/>
    </row>
    <row r="155" spans="1:10" ht="14.25">
      <c r="A155" s="933"/>
      <c r="B155" s="862" t="s">
        <v>847</v>
      </c>
      <c r="C155" s="836"/>
      <c r="D155" s="847" t="s">
        <v>848</v>
      </c>
      <c r="E155" s="833"/>
      <c r="F155" s="833"/>
      <c r="G155" s="833"/>
      <c r="H155" s="833"/>
      <c r="I155" s="833"/>
      <c r="J155" s="833"/>
    </row>
    <row r="156" spans="1:10" ht="14.25">
      <c r="A156" s="933"/>
      <c r="B156" s="862"/>
      <c r="C156" s="933" t="s">
        <v>1054</v>
      </c>
      <c r="D156" s="940" t="s">
        <v>849</v>
      </c>
      <c r="E156" s="833"/>
      <c r="F156" s="833"/>
      <c r="G156" s="833"/>
      <c r="H156" s="833"/>
      <c r="I156" s="833"/>
      <c r="J156" s="833"/>
    </row>
    <row r="157" spans="1:10" ht="15">
      <c r="A157" s="933"/>
      <c r="B157" s="862" t="s">
        <v>884</v>
      </c>
      <c r="C157" s="913"/>
      <c r="D157" s="847" t="s">
        <v>850</v>
      </c>
      <c r="E157" s="833"/>
      <c r="F157" s="833"/>
      <c r="G157" s="833"/>
      <c r="H157" s="833"/>
      <c r="I157" s="833"/>
      <c r="J157" s="833"/>
    </row>
    <row r="158" spans="1:10" ht="15.75">
      <c r="A158" s="831" t="s">
        <v>1539</v>
      </c>
      <c r="B158" s="941"/>
      <c r="C158" s="836"/>
      <c r="D158" s="926" t="s">
        <v>1540</v>
      </c>
      <c r="E158" s="833"/>
      <c r="F158" s="833"/>
      <c r="G158" s="833"/>
      <c r="H158" s="833"/>
      <c r="I158" s="833"/>
      <c r="J158" s="833"/>
    </row>
    <row r="159" spans="1:10" ht="14.25">
      <c r="A159" s="912" t="s">
        <v>1386</v>
      </c>
      <c r="B159" s="912"/>
      <c r="C159" s="912"/>
      <c r="D159" s="878"/>
      <c r="E159" s="833"/>
      <c r="F159" s="833"/>
      <c r="G159" s="833"/>
      <c r="H159" s="833"/>
      <c r="I159" s="833"/>
      <c r="J159" s="833"/>
    </row>
    <row r="160" spans="1:10" ht="14.25">
      <c r="A160" s="921"/>
      <c r="B160" s="862" t="s">
        <v>1533</v>
      </c>
      <c r="C160" s="862"/>
      <c r="D160" s="878" t="s">
        <v>1541</v>
      </c>
      <c r="E160" s="833"/>
      <c r="F160" s="833"/>
      <c r="G160" s="833"/>
      <c r="H160" s="833"/>
      <c r="I160" s="833"/>
      <c r="J160" s="833"/>
    </row>
    <row r="161" spans="1:10" ht="14.25">
      <c r="A161" s="921"/>
      <c r="B161" s="836" t="s">
        <v>1542</v>
      </c>
      <c r="C161" s="862"/>
      <c r="D161" s="878" t="s">
        <v>1543</v>
      </c>
      <c r="E161" s="833"/>
      <c r="F161" s="833"/>
      <c r="G161" s="833"/>
      <c r="H161" s="833"/>
      <c r="I161" s="833"/>
      <c r="J161" s="833"/>
    </row>
    <row r="162" spans="1:10" ht="14.25">
      <c r="A162" s="921"/>
      <c r="B162" s="836"/>
      <c r="C162" s="862" t="s">
        <v>1060</v>
      </c>
      <c r="D162" s="878" t="s">
        <v>1544</v>
      </c>
      <c r="E162" s="833"/>
      <c r="F162" s="833"/>
      <c r="G162" s="833"/>
      <c r="H162" s="833"/>
      <c r="I162" s="833"/>
      <c r="J162" s="833"/>
    </row>
    <row r="163" spans="1:10" ht="14.25">
      <c r="A163" s="921"/>
      <c r="B163" s="836" t="s">
        <v>1545</v>
      </c>
      <c r="C163" s="862"/>
      <c r="D163" s="878" t="s">
        <v>1546</v>
      </c>
      <c r="E163" s="833"/>
      <c r="F163" s="833"/>
      <c r="G163" s="833"/>
      <c r="H163" s="833"/>
      <c r="I163" s="833"/>
      <c r="J163" s="833"/>
    </row>
    <row r="164" spans="1:10" ht="14.25">
      <c r="A164" s="921"/>
      <c r="B164" s="836" t="s">
        <v>1547</v>
      </c>
      <c r="C164" s="862"/>
      <c r="D164" s="878" t="s">
        <v>1548</v>
      </c>
      <c r="E164" s="833"/>
      <c r="F164" s="833"/>
      <c r="G164" s="833"/>
      <c r="H164" s="833"/>
      <c r="I164" s="833"/>
      <c r="J164" s="833"/>
    </row>
    <row r="165" spans="1:10" ht="14.25">
      <c r="A165" s="921"/>
      <c r="B165" s="836" t="s">
        <v>1549</v>
      </c>
      <c r="C165" s="862"/>
      <c r="D165" s="878" t="s">
        <v>1550</v>
      </c>
      <c r="E165" s="833"/>
      <c r="F165" s="833"/>
      <c r="G165" s="833"/>
      <c r="H165" s="833"/>
      <c r="I165" s="833"/>
      <c r="J165" s="833"/>
    </row>
    <row r="166" spans="1:10" ht="18.75">
      <c r="A166" s="1325" t="s">
        <v>1551</v>
      </c>
      <c r="B166" s="1325"/>
      <c r="C166" s="1325"/>
      <c r="D166" s="942" t="s">
        <v>1552</v>
      </c>
      <c r="E166" s="833"/>
      <c r="F166" s="833"/>
      <c r="G166" s="833"/>
      <c r="H166" s="833"/>
      <c r="I166" s="833"/>
      <c r="J166" s="833"/>
    </row>
    <row r="167" spans="1:10" ht="15.75">
      <c r="A167" s="831" t="s">
        <v>1553</v>
      </c>
      <c r="B167" s="943"/>
      <c r="C167" s="913"/>
      <c r="D167" s="878" t="s">
        <v>1554</v>
      </c>
      <c r="E167" s="833"/>
      <c r="F167" s="833"/>
      <c r="G167" s="833"/>
      <c r="H167" s="833"/>
      <c r="I167" s="833"/>
      <c r="J167" s="833"/>
    </row>
    <row r="168" spans="1:10" ht="14.25">
      <c r="A168" s="912" t="s">
        <v>1386</v>
      </c>
      <c r="B168" s="912"/>
      <c r="C168" s="912"/>
      <c r="D168" s="878"/>
      <c r="E168" s="833"/>
      <c r="F168" s="833"/>
      <c r="G168" s="833"/>
      <c r="H168" s="833"/>
      <c r="I168" s="833"/>
      <c r="J168" s="833"/>
    </row>
    <row r="169" spans="1:10" ht="15">
      <c r="A169" s="933"/>
      <c r="B169" s="862" t="s">
        <v>1555</v>
      </c>
      <c r="C169" s="913"/>
      <c r="D169" s="878" t="s">
        <v>1556</v>
      </c>
      <c r="E169" s="833"/>
      <c r="F169" s="833"/>
      <c r="G169" s="833"/>
      <c r="H169" s="833"/>
      <c r="I169" s="833"/>
      <c r="J169" s="833"/>
    </row>
    <row r="170" spans="1:10" ht="14.25">
      <c r="A170" s="933"/>
      <c r="B170" s="862"/>
      <c r="C170" s="933" t="s">
        <v>1066</v>
      </c>
      <c r="D170" s="878" t="s">
        <v>1557</v>
      </c>
      <c r="E170" s="833"/>
      <c r="F170" s="833"/>
      <c r="G170" s="833"/>
      <c r="H170" s="833"/>
      <c r="I170" s="833"/>
      <c r="J170" s="833"/>
    </row>
    <row r="171" spans="1:10" ht="14.25">
      <c r="A171" s="933"/>
      <c r="B171" s="862"/>
      <c r="C171" s="933" t="s">
        <v>1067</v>
      </c>
      <c r="D171" s="878" t="s">
        <v>861</v>
      </c>
      <c r="E171" s="833"/>
      <c r="F171" s="833"/>
      <c r="G171" s="833"/>
      <c r="H171" s="833"/>
      <c r="I171" s="833"/>
      <c r="J171" s="833"/>
    </row>
    <row r="172" spans="1:10" ht="14.25">
      <c r="A172" s="933"/>
      <c r="B172" s="862" t="s">
        <v>862</v>
      </c>
      <c r="C172" s="874"/>
      <c r="D172" s="878" t="s">
        <v>863</v>
      </c>
      <c r="E172" s="833"/>
      <c r="F172" s="833"/>
      <c r="G172" s="833"/>
      <c r="H172" s="833"/>
      <c r="I172" s="833"/>
      <c r="J172" s="833"/>
    </row>
    <row r="173" spans="1:10" ht="15">
      <c r="A173" s="933"/>
      <c r="B173" s="862" t="s">
        <v>887</v>
      </c>
      <c r="C173" s="913"/>
      <c r="D173" s="878" t="s">
        <v>864</v>
      </c>
      <c r="E173" s="833"/>
      <c r="F173" s="833"/>
      <c r="G173" s="833"/>
      <c r="H173" s="833"/>
      <c r="I173" s="833"/>
      <c r="J173" s="833"/>
    </row>
    <row r="174" spans="1:10" ht="15">
      <c r="A174" s="944" t="s">
        <v>1563</v>
      </c>
      <c r="B174" s="862"/>
      <c r="C174" s="913"/>
      <c r="D174" s="878" t="s">
        <v>1564</v>
      </c>
      <c r="E174" s="833"/>
      <c r="F174" s="833"/>
      <c r="G174" s="833"/>
      <c r="H174" s="833"/>
      <c r="I174" s="833"/>
      <c r="J174" s="833"/>
    </row>
    <row r="175" spans="1:10" ht="14.25">
      <c r="A175" s="912" t="s">
        <v>1386</v>
      </c>
      <c r="B175" s="912"/>
      <c r="C175" s="912"/>
      <c r="D175" s="878"/>
      <c r="E175" s="833"/>
      <c r="F175" s="833"/>
      <c r="G175" s="833"/>
      <c r="H175" s="833"/>
      <c r="I175" s="833"/>
      <c r="J175" s="833"/>
    </row>
    <row r="176" spans="1:10" ht="15">
      <c r="A176" s="933"/>
      <c r="B176" s="862" t="s">
        <v>1565</v>
      </c>
      <c r="C176" s="913"/>
      <c r="D176" s="878" t="s">
        <v>1566</v>
      </c>
      <c r="E176" s="833"/>
      <c r="F176" s="833"/>
      <c r="G176" s="833"/>
      <c r="H176" s="833"/>
      <c r="I176" s="833"/>
      <c r="J176" s="833"/>
    </row>
    <row r="177" spans="1:10" ht="15">
      <c r="A177" s="933"/>
      <c r="B177" s="862" t="s">
        <v>1567</v>
      </c>
      <c r="C177" s="913"/>
      <c r="D177" s="878" t="s">
        <v>1568</v>
      </c>
      <c r="E177" s="833"/>
      <c r="F177" s="833"/>
      <c r="G177" s="833"/>
      <c r="H177" s="833"/>
      <c r="I177" s="833"/>
      <c r="J177" s="833"/>
    </row>
    <row r="178" spans="1:10" ht="15">
      <c r="A178" s="933"/>
      <c r="B178" s="862" t="s">
        <v>1569</v>
      </c>
      <c r="C178" s="913"/>
      <c r="D178" s="878" t="s">
        <v>1570</v>
      </c>
      <c r="E178" s="833"/>
      <c r="F178" s="833"/>
      <c r="G178" s="833"/>
      <c r="H178" s="833"/>
      <c r="I178" s="833"/>
      <c r="J178" s="833"/>
    </row>
    <row r="179" spans="1:10" ht="14.25">
      <c r="A179" s="933"/>
      <c r="B179" s="862"/>
      <c r="C179" s="943" t="s">
        <v>1070</v>
      </c>
      <c r="D179" s="878" t="s">
        <v>1571</v>
      </c>
      <c r="E179" s="833"/>
      <c r="F179" s="833"/>
      <c r="G179" s="833"/>
      <c r="H179" s="833"/>
      <c r="I179" s="833"/>
      <c r="J179" s="833"/>
    </row>
    <row r="180" spans="1:10" ht="14.25">
      <c r="A180" s="933"/>
      <c r="B180" s="862"/>
      <c r="C180" s="943" t="s">
        <v>1071</v>
      </c>
      <c r="D180" s="878" t="s">
        <v>1572</v>
      </c>
      <c r="E180" s="833"/>
      <c r="F180" s="833"/>
      <c r="G180" s="833"/>
      <c r="H180" s="833"/>
      <c r="I180" s="833"/>
      <c r="J180" s="833"/>
    </row>
    <row r="181" spans="1:10" ht="18.75">
      <c r="A181" s="1319" t="s">
        <v>1573</v>
      </c>
      <c r="B181" s="1319"/>
      <c r="C181" s="1319"/>
      <c r="D181" s="942" t="s">
        <v>1574</v>
      </c>
      <c r="E181" s="833"/>
      <c r="F181" s="833"/>
      <c r="G181" s="833"/>
      <c r="H181" s="833"/>
      <c r="I181" s="833"/>
      <c r="J181" s="833"/>
    </row>
    <row r="182" spans="1:10" ht="15.75">
      <c r="A182" s="831" t="s">
        <v>1575</v>
      </c>
      <c r="B182" s="943"/>
      <c r="C182" s="836"/>
      <c r="D182" s="878" t="s">
        <v>1576</v>
      </c>
      <c r="E182" s="833"/>
      <c r="F182" s="833"/>
      <c r="G182" s="833"/>
      <c r="H182" s="833"/>
      <c r="I182" s="833"/>
      <c r="J182" s="833"/>
    </row>
    <row r="183" spans="1:10" ht="14.25">
      <c r="A183" s="912" t="s">
        <v>1386</v>
      </c>
      <c r="B183" s="912"/>
      <c r="C183" s="912"/>
      <c r="D183" s="878"/>
      <c r="E183" s="833"/>
      <c r="F183" s="833"/>
      <c r="G183" s="833"/>
      <c r="H183" s="833"/>
      <c r="I183" s="833"/>
      <c r="J183" s="833"/>
    </row>
    <row r="184" spans="1:10" ht="14.25">
      <c r="A184" s="933"/>
      <c r="B184" s="862" t="s">
        <v>1577</v>
      </c>
      <c r="C184" s="836"/>
      <c r="D184" s="878" t="s">
        <v>1578</v>
      </c>
      <c r="E184" s="833"/>
      <c r="F184" s="833"/>
      <c r="G184" s="833"/>
      <c r="H184" s="833"/>
      <c r="I184" s="833"/>
      <c r="J184" s="833"/>
    </row>
    <row r="185" spans="1:10" ht="14.25">
      <c r="A185" s="933"/>
      <c r="B185" s="943"/>
      <c r="C185" s="933" t="s">
        <v>82</v>
      </c>
      <c r="D185" s="878" t="s">
        <v>1579</v>
      </c>
      <c r="E185" s="833"/>
      <c r="F185" s="833"/>
      <c r="G185" s="833"/>
      <c r="H185" s="833"/>
      <c r="I185" s="833"/>
      <c r="J185" s="833"/>
    </row>
    <row r="186" spans="1:10" ht="15.75">
      <c r="A186" s="945" t="s">
        <v>1580</v>
      </c>
      <c r="B186" s="946"/>
      <c r="C186" s="947"/>
      <c r="D186" s="878" t="s">
        <v>1581</v>
      </c>
      <c r="E186" s="833"/>
      <c r="F186" s="833"/>
      <c r="G186" s="833"/>
      <c r="H186" s="833"/>
      <c r="I186" s="833"/>
      <c r="J186" s="833"/>
    </row>
    <row r="187" spans="1:10" ht="14.25">
      <c r="A187" s="912" t="s">
        <v>1386</v>
      </c>
      <c r="B187" s="912"/>
      <c r="C187" s="912"/>
      <c r="D187" s="878"/>
      <c r="E187" s="833"/>
      <c r="F187" s="833"/>
      <c r="G187" s="833"/>
      <c r="H187" s="833"/>
      <c r="I187" s="833"/>
      <c r="J187" s="833"/>
    </row>
    <row r="188" spans="1:10" ht="14.25">
      <c r="A188" s="912"/>
      <c r="B188" s="912" t="s">
        <v>1582</v>
      </c>
      <c r="C188" s="912"/>
      <c r="D188" s="878" t="s">
        <v>1583</v>
      </c>
      <c r="E188" s="833"/>
      <c r="F188" s="833"/>
      <c r="G188" s="833"/>
      <c r="H188" s="833"/>
      <c r="I188" s="833"/>
      <c r="J188" s="833"/>
    </row>
    <row r="189" spans="1:10" ht="14.25">
      <c r="A189" s="912"/>
      <c r="B189" s="912"/>
      <c r="C189" s="936" t="s">
        <v>1365</v>
      </c>
      <c r="D189" s="878" t="s">
        <v>1584</v>
      </c>
      <c r="E189" s="833"/>
      <c r="F189" s="833"/>
      <c r="G189" s="833"/>
      <c r="H189" s="833"/>
      <c r="I189" s="833"/>
      <c r="J189" s="833"/>
    </row>
    <row r="190" spans="1:10" ht="14.25">
      <c r="A190" s="933"/>
      <c r="B190" s="836"/>
      <c r="C190" s="836" t="s">
        <v>86</v>
      </c>
      <c r="D190" s="878" t="s">
        <v>1585</v>
      </c>
      <c r="E190" s="833"/>
      <c r="F190" s="833"/>
      <c r="G190" s="833"/>
      <c r="H190" s="833"/>
      <c r="I190" s="833"/>
      <c r="J190" s="833"/>
    </row>
    <row r="191" spans="1:10" ht="15.75">
      <c r="A191" s="831" t="s">
        <v>1586</v>
      </c>
      <c r="B191" s="946"/>
      <c r="C191" s="947"/>
      <c r="D191" s="878" t="s">
        <v>1587</v>
      </c>
      <c r="E191" s="833"/>
      <c r="F191" s="833"/>
      <c r="G191" s="833"/>
      <c r="H191" s="833"/>
      <c r="I191" s="833"/>
      <c r="J191" s="833"/>
    </row>
    <row r="192" spans="1:10" ht="14.25">
      <c r="A192" s="912" t="s">
        <v>1386</v>
      </c>
      <c r="B192" s="912"/>
      <c r="C192" s="912"/>
      <c r="D192" s="878"/>
      <c r="E192" s="833"/>
      <c r="F192" s="833"/>
      <c r="G192" s="833"/>
      <c r="H192" s="833"/>
      <c r="I192" s="833"/>
      <c r="J192" s="833"/>
    </row>
    <row r="193" spans="1:10" ht="14.25">
      <c r="A193" s="948"/>
      <c r="B193" s="862" t="s">
        <v>70</v>
      </c>
      <c r="C193" s="949"/>
      <c r="D193" s="878" t="s">
        <v>1588</v>
      </c>
      <c r="E193" s="833"/>
      <c r="F193" s="833"/>
      <c r="G193" s="833"/>
      <c r="H193" s="833"/>
      <c r="I193" s="833"/>
      <c r="J193" s="833"/>
    </row>
    <row r="194" spans="1:10" ht="15.75">
      <c r="A194" s="831" t="s">
        <v>1589</v>
      </c>
      <c r="B194" s="946"/>
      <c r="C194" s="836"/>
      <c r="D194" s="878" t="s">
        <v>1590</v>
      </c>
      <c r="E194" s="833"/>
      <c r="F194" s="833"/>
      <c r="G194" s="833"/>
      <c r="H194" s="833"/>
      <c r="I194" s="833"/>
      <c r="J194" s="833"/>
    </row>
    <row r="195" spans="1:10" ht="14.25">
      <c r="A195" s="912" t="s">
        <v>1386</v>
      </c>
      <c r="B195" s="912"/>
      <c r="C195" s="912"/>
      <c r="D195" s="878"/>
      <c r="E195" s="833"/>
      <c r="F195" s="833"/>
      <c r="G195" s="833"/>
      <c r="H195" s="833"/>
      <c r="I195" s="833"/>
      <c r="J195" s="833"/>
    </row>
    <row r="196" spans="1:10" ht="15">
      <c r="A196" s="913"/>
      <c r="B196" s="836" t="s">
        <v>891</v>
      </c>
      <c r="C196" s="933"/>
      <c r="D196" s="878" t="s">
        <v>1591</v>
      </c>
      <c r="E196" s="833"/>
      <c r="F196" s="833"/>
      <c r="G196" s="833"/>
      <c r="H196" s="833"/>
      <c r="I196" s="833"/>
      <c r="J196" s="833"/>
    </row>
    <row r="197" spans="1:10" ht="14.25">
      <c r="A197" s="950" t="s">
        <v>1507</v>
      </c>
      <c r="B197" s="950"/>
      <c r="C197" s="950"/>
      <c r="D197" s="878" t="s">
        <v>504</v>
      </c>
      <c r="E197" s="833"/>
      <c r="F197" s="833"/>
      <c r="G197" s="833"/>
      <c r="H197" s="833"/>
      <c r="I197" s="833"/>
      <c r="J197" s="833"/>
    </row>
    <row r="198" spans="1:10" ht="14.25">
      <c r="A198" s="951" t="s">
        <v>1592</v>
      </c>
      <c r="B198" s="951"/>
      <c r="C198" s="951"/>
      <c r="D198" s="878" t="s">
        <v>1264</v>
      </c>
      <c r="E198" s="833"/>
      <c r="F198" s="833"/>
      <c r="G198" s="833"/>
      <c r="H198" s="833"/>
      <c r="I198" s="833"/>
      <c r="J198" s="833"/>
    </row>
    <row r="199" spans="1:10" ht="14.25">
      <c r="A199" s="877" t="s">
        <v>1593</v>
      </c>
      <c r="B199" s="877"/>
      <c r="C199" s="877"/>
      <c r="D199" s="878" t="s">
        <v>1849</v>
      </c>
      <c r="E199" s="833"/>
      <c r="F199" s="833"/>
      <c r="G199" s="833"/>
      <c r="H199" s="833"/>
      <c r="I199" s="833"/>
      <c r="J199" s="833"/>
    </row>
    <row r="200" spans="1:10" ht="18">
      <c r="A200" s="879" t="s">
        <v>1595</v>
      </c>
      <c r="B200" s="880"/>
      <c r="C200" s="880"/>
      <c r="D200" s="953" t="s">
        <v>1596</v>
      </c>
      <c r="E200" s="954">
        <f aca="true" t="shared" si="6" ref="E200:J200">E212</f>
        <v>475.01</v>
      </c>
      <c r="F200" s="954">
        <f t="shared" si="6"/>
        <v>0</v>
      </c>
      <c r="G200" s="954">
        <f t="shared" si="6"/>
        <v>367.91</v>
      </c>
      <c r="H200" s="954">
        <f t="shared" si="6"/>
        <v>35.7</v>
      </c>
      <c r="I200" s="954">
        <f t="shared" si="6"/>
        <v>35.7</v>
      </c>
      <c r="J200" s="954">
        <f t="shared" si="6"/>
        <v>35.7</v>
      </c>
    </row>
    <row r="201" spans="1:10" ht="18.75">
      <c r="A201" s="1319" t="s">
        <v>1825</v>
      </c>
      <c r="B201" s="1319"/>
      <c r="C201" s="1319"/>
      <c r="D201" s="908" t="s">
        <v>1826</v>
      </c>
      <c r="E201" s="833"/>
      <c r="F201" s="833"/>
      <c r="G201" s="833"/>
      <c r="H201" s="833"/>
      <c r="I201" s="833"/>
      <c r="J201" s="833"/>
    </row>
    <row r="202" spans="1:10" ht="15.75">
      <c r="A202" s="909" t="s">
        <v>1827</v>
      </c>
      <c r="B202" s="909"/>
      <c r="C202" s="910"/>
      <c r="D202" s="911" t="s">
        <v>1828</v>
      </c>
      <c r="E202" s="833"/>
      <c r="F202" s="833"/>
      <c r="G202" s="833"/>
      <c r="H202" s="833"/>
      <c r="I202" s="833"/>
      <c r="J202" s="833"/>
    </row>
    <row r="203" spans="1:10" ht="14.25">
      <c r="A203" s="912" t="s">
        <v>1386</v>
      </c>
      <c r="B203" s="912"/>
      <c r="C203" s="912"/>
      <c r="D203" s="847"/>
      <c r="E203" s="833"/>
      <c r="F203" s="833"/>
      <c r="G203" s="833"/>
      <c r="H203" s="833"/>
      <c r="I203" s="833"/>
      <c r="J203" s="833"/>
    </row>
    <row r="204" spans="1:10" ht="15">
      <c r="A204" s="913"/>
      <c r="B204" s="836" t="s">
        <v>491</v>
      </c>
      <c r="C204" s="914"/>
      <c r="D204" s="915" t="s">
        <v>1829</v>
      </c>
      <c r="E204" s="833"/>
      <c r="F204" s="833"/>
      <c r="G204" s="833"/>
      <c r="H204" s="833"/>
      <c r="I204" s="833"/>
      <c r="J204" s="833"/>
    </row>
    <row r="205" spans="1:10" ht="15.75">
      <c r="A205" s="916" t="s">
        <v>1830</v>
      </c>
      <c r="B205" s="917"/>
      <c r="C205" s="917"/>
      <c r="D205" s="870" t="s">
        <v>1831</v>
      </c>
      <c r="E205" s="833"/>
      <c r="F205" s="833"/>
      <c r="G205" s="833"/>
      <c r="H205" s="833"/>
      <c r="I205" s="833"/>
      <c r="J205" s="833"/>
    </row>
    <row r="206" spans="1:10" ht="18.75">
      <c r="A206" s="1322" t="s">
        <v>1832</v>
      </c>
      <c r="B206" s="1322"/>
      <c r="C206" s="1322"/>
      <c r="D206" s="918" t="s">
        <v>1833</v>
      </c>
      <c r="E206" s="833"/>
      <c r="F206" s="833"/>
      <c r="G206" s="833"/>
      <c r="H206" s="833"/>
      <c r="I206" s="833"/>
      <c r="J206" s="833"/>
    </row>
    <row r="207" spans="1:10" ht="15">
      <c r="A207" s="919" t="s">
        <v>1834</v>
      </c>
      <c r="B207" s="920"/>
      <c r="C207" s="877"/>
      <c r="D207" s="911" t="s">
        <v>1835</v>
      </c>
      <c r="E207" s="833"/>
      <c r="F207" s="833"/>
      <c r="G207" s="833"/>
      <c r="H207" s="833"/>
      <c r="I207" s="833"/>
      <c r="J207" s="833"/>
    </row>
    <row r="208" spans="1:10" ht="14.25">
      <c r="A208" s="912" t="s">
        <v>1386</v>
      </c>
      <c r="B208" s="912"/>
      <c r="C208" s="912"/>
      <c r="D208" s="847"/>
      <c r="E208" s="833"/>
      <c r="F208" s="833"/>
      <c r="G208" s="833"/>
      <c r="H208" s="833"/>
      <c r="I208" s="833"/>
      <c r="J208" s="833"/>
    </row>
    <row r="209" spans="1:10" ht="14.25">
      <c r="A209" s="921"/>
      <c r="B209" s="922" t="s">
        <v>1836</v>
      </c>
      <c r="C209" s="914"/>
      <c r="D209" s="847" t="s">
        <v>1837</v>
      </c>
      <c r="E209" s="833"/>
      <c r="F209" s="833"/>
      <c r="G209" s="833"/>
      <c r="H209" s="833"/>
      <c r="I209" s="833"/>
      <c r="J209" s="833"/>
    </row>
    <row r="210" spans="1:10" ht="14.25">
      <c r="A210" s="921"/>
      <c r="B210" s="922"/>
      <c r="C210" s="923" t="s">
        <v>993</v>
      </c>
      <c r="D210" s="878" t="s">
        <v>1838</v>
      </c>
      <c r="E210" s="833"/>
      <c r="F210" s="833"/>
      <c r="G210" s="833"/>
      <c r="H210" s="833"/>
      <c r="I210" s="833"/>
      <c r="J210" s="833"/>
    </row>
    <row r="211" spans="1:10" ht="14.25">
      <c r="A211" s="921"/>
      <c r="B211" s="922" t="s">
        <v>1405</v>
      </c>
      <c r="C211" s="914"/>
      <c r="D211" s="847" t="s">
        <v>1839</v>
      </c>
      <c r="E211" s="833"/>
      <c r="F211" s="833"/>
      <c r="G211" s="833"/>
      <c r="H211" s="833"/>
      <c r="I211" s="833"/>
      <c r="J211" s="833"/>
    </row>
    <row r="212" spans="1:10" ht="18.75">
      <c r="A212" s="1323" t="s">
        <v>1840</v>
      </c>
      <c r="B212" s="1323"/>
      <c r="C212" s="1323"/>
      <c r="D212" s="924" t="s">
        <v>1841</v>
      </c>
      <c r="E212" s="833">
        <f aca="true" t="shared" si="7" ref="E212:J212">E229</f>
        <v>475.01</v>
      </c>
      <c r="F212" s="833">
        <f t="shared" si="7"/>
        <v>0</v>
      </c>
      <c r="G212" s="833">
        <f t="shared" si="7"/>
        <v>367.91</v>
      </c>
      <c r="H212" s="833">
        <f t="shared" si="7"/>
        <v>35.7</v>
      </c>
      <c r="I212" s="833">
        <f t="shared" si="7"/>
        <v>35.7</v>
      </c>
      <c r="J212" s="833">
        <f t="shared" si="7"/>
        <v>35.7</v>
      </c>
    </row>
    <row r="213" spans="1:10" ht="15.75">
      <c r="A213" s="831" t="s">
        <v>1842</v>
      </c>
      <c r="B213" s="925"/>
      <c r="C213" s="846"/>
      <c r="D213" s="926" t="s">
        <v>1843</v>
      </c>
      <c r="E213" s="833"/>
      <c r="F213" s="833"/>
      <c r="G213" s="833"/>
      <c r="H213" s="833"/>
      <c r="I213" s="833"/>
      <c r="J213" s="833"/>
    </row>
    <row r="214" spans="1:10" ht="14.25">
      <c r="A214" s="912" t="s">
        <v>1386</v>
      </c>
      <c r="B214" s="912"/>
      <c r="C214" s="912"/>
      <c r="D214" s="927"/>
      <c r="E214" s="833"/>
      <c r="F214" s="833"/>
      <c r="G214" s="833"/>
      <c r="H214" s="833"/>
      <c r="I214" s="833"/>
      <c r="J214" s="833"/>
    </row>
    <row r="215" spans="1:10" ht="14.25">
      <c r="A215" s="921"/>
      <c r="B215" s="928" t="s">
        <v>1844</v>
      </c>
      <c r="C215" s="929"/>
      <c r="D215" s="915" t="s">
        <v>528</v>
      </c>
      <c r="E215" s="833"/>
      <c r="F215" s="833"/>
      <c r="G215" s="833"/>
      <c r="H215" s="833"/>
      <c r="I215" s="833"/>
      <c r="J215" s="833"/>
    </row>
    <row r="216" spans="1:10" ht="14.25">
      <c r="A216" s="921"/>
      <c r="B216" s="928"/>
      <c r="C216" s="930" t="s">
        <v>995</v>
      </c>
      <c r="D216" s="931" t="s">
        <v>529</v>
      </c>
      <c r="E216" s="833"/>
      <c r="F216" s="833"/>
      <c r="G216" s="833"/>
      <c r="H216" s="833"/>
      <c r="I216" s="833"/>
      <c r="J216" s="833"/>
    </row>
    <row r="217" spans="1:10" ht="14.25">
      <c r="A217" s="921"/>
      <c r="B217" s="928"/>
      <c r="C217" s="930" t="s">
        <v>996</v>
      </c>
      <c r="D217" s="931" t="s">
        <v>530</v>
      </c>
      <c r="E217" s="833"/>
      <c r="F217" s="833"/>
      <c r="G217" s="833"/>
      <c r="H217" s="833"/>
      <c r="I217" s="833"/>
      <c r="J217" s="833"/>
    </row>
    <row r="218" spans="1:10" ht="15">
      <c r="A218" s="921"/>
      <c r="B218" s="928" t="s">
        <v>806</v>
      </c>
      <c r="C218" s="932"/>
      <c r="D218" s="915" t="s">
        <v>807</v>
      </c>
      <c r="E218" s="833"/>
      <c r="F218" s="833"/>
      <c r="G218" s="833"/>
      <c r="H218" s="833"/>
      <c r="I218" s="833"/>
      <c r="J218" s="833"/>
    </row>
    <row r="219" spans="1:10" ht="14.25">
      <c r="A219" s="921"/>
      <c r="B219" s="928"/>
      <c r="C219" s="923" t="s">
        <v>997</v>
      </c>
      <c r="D219" s="931" t="s">
        <v>808</v>
      </c>
      <c r="E219" s="833"/>
      <c r="F219" s="833"/>
      <c r="G219" s="833"/>
      <c r="H219" s="833"/>
      <c r="I219" s="833"/>
      <c r="J219" s="833"/>
    </row>
    <row r="220" spans="1:10" ht="14.25">
      <c r="A220" s="921"/>
      <c r="B220" s="928"/>
      <c r="C220" s="923" t="s">
        <v>998</v>
      </c>
      <c r="D220" s="931" t="s">
        <v>809</v>
      </c>
      <c r="E220" s="833"/>
      <c r="F220" s="833"/>
      <c r="G220" s="833"/>
      <c r="H220" s="833"/>
      <c r="I220" s="833"/>
      <c r="J220" s="833"/>
    </row>
    <row r="221" spans="1:10" ht="14.25">
      <c r="A221" s="921"/>
      <c r="B221" s="928"/>
      <c r="C221" s="933" t="s">
        <v>999</v>
      </c>
      <c r="D221" s="931" t="s">
        <v>810</v>
      </c>
      <c r="E221" s="833"/>
      <c r="F221" s="833"/>
      <c r="G221" s="833"/>
      <c r="H221" s="833"/>
      <c r="I221" s="833"/>
      <c r="J221" s="833"/>
    </row>
    <row r="222" spans="1:10" ht="14.25">
      <c r="A222" s="921"/>
      <c r="B222" s="862" t="s">
        <v>1289</v>
      </c>
      <c r="C222" s="862"/>
      <c r="D222" s="915" t="s">
        <v>811</v>
      </c>
      <c r="E222" s="833"/>
      <c r="F222" s="833"/>
      <c r="G222" s="833"/>
      <c r="H222" s="833"/>
      <c r="I222" s="833"/>
      <c r="J222" s="833"/>
    </row>
    <row r="223" spans="1:10" ht="14.25">
      <c r="A223" s="921"/>
      <c r="B223" s="862" t="s">
        <v>812</v>
      </c>
      <c r="C223" s="863"/>
      <c r="D223" s="915" t="s">
        <v>813</v>
      </c>
      <c r="E223" s="833"/>
      <c r="F223" s="833"/>
      <c r="G223" s="833"/>
      <c r="H223" s="833"/>
      <c r="I223" s="833"/>
      <c r="J223" s="833"/>
    </row>
    <row r="224" spans="1:10" ht="14.25">
      <c r="A224" s="921"/>
      <c r="B224" s="862"/>
      <c r="C224" s="923" t="s">
        <v>1864</v>
      </c>
      <c r="D224" s="931" t="s">
        <v>814</v>
      </c>
      <c r="E224" s="833"/>
      <c r="F224" s="833"/>
      <c r="G224" s="833"/>
      <c r="H224" s="833"/>
      <c r="I224" s="833"/>
      <c r="J224" s="833"/>
    </row>
    <row r="225" spans="1:10" ht="14.25">
      <c r="A225" s="921"/>
      <c r="B225" s="862" t="s">
        <v>815</v>
      </c>
      <c r="C225" s="862"/>
      <c r="D225" s="915" t="s">
        <v>816</v>
      </c>
      <c r="E225" s="833"/>
      <c r="F225" s="833"/>
      <c r="G225" s="833"/>
      <c r="H225" s="833"/>
      <c r="I225" s="833"/>
      <c r="J225" s="833"/>
    </row>
    <row r="226" spans="1:10" ht="14.25">
      <c r="A226" s="921"/>
      <c r="B226" s="862"/>
      <c r="C226" s="930" t="s">
        <v>1865</v>
      </c>
      <c r="D226" s="931" t="s">
        <v>817</v>
      </c>
      <c r="E226" s="833"/>
      <c r="F226" s="833"/>
      <c r="G226" s="833"/>
      <c r="H226" s="833"/>
      <c r="I226" s="833"/>
      <c r="J226" s="833"/>
    </row>
    <row r="227" spans="1:10" ht="14.25">
      <c r="A227" s="921"/>
      <c r="B227" s="862"/>
      <c r="C227" s="923" t="s">
        <v>1866</v>
      </c>
      <c r="D227" s="931" t="s">
        <v>818</v>
      </c>
      <c r="E227" s="833"/>
      <c r="F227" s="833"/>
      <c r="G227" s="833"/>
      <c r="H227" s="833"/>
      <c r="I227" s="833"/>
      <c r="J227" s="833"/>
    </row>
    <row r="228" spans="1:10" ht="14.25">
      <c r="A228" s="921"/>
      <c r="B228" s="836" t="s">
        <v>1290</v>
      </c>
      <c r="C228" s="836"/>
      <c r="D228" s="915" t="s">
        <v>819</v>
      </c>
      <c r="E228" s="833"/>
      <c r="F228" s="833"/>
      <c r="G228" s="833"/>
      <c r="H228" s="833"/>
      <c r="I228" s="833"/>
      <c r="J228" s="833"/>
    </row>
    <row r="229" spans="1:10" ht="15.75">
      <c r="A229" s="831" t="s">
        <v>820</v>
      </c>
      <c r="B229" s="934"/>
      <c r="C229" s="841"/>
      <c r="D229" s="926" t="s">
        <v>821</v>
      </c>
      <c r="E229" s="833">
        <f aca="true" t="shared" si="8" ref="E229:J229">E231</f>
        <v>475.01</v>
      </c>
      <c r="F229" s="833">
        <f t="shared" si="8"/>
        <v>0</v>
      </c>
      <c r="G229" s="833">
        <f t="shared" si="8"/>
        <v>367.91</v>
      </c>
      <c r="H229" s="833">
        <f t="shared" si="8"/>
        <v>35.7</v>
      </c>
      <c r="I229" s="833">
        <f t="shared" si="8"/>
        <v>35.7</v>
      </c>
      <c r="J229" s="833">
        <f t="shared" si="8"/>
        <v>35.7</v>
      </c>
    </row>
    <row r="230" spans="1:10" ht="14.25">
      <c r="A230" s="912" t="s">
        <v>1386</v>
      </c>
      <c r="B230" s="912"/>
      <c r="C230" s="912"/>
      <c r="D230" s="927"/>
      <c r="E230" s="833"/>
      <c r="F230" s="833"/>
      <c r="G230" s="833"/>
      <c r="H230" s="833"/>
      <c r="I230" s="833"/>
      <c r="J230" s="833"/>
    </row>
    <row r="231" spans="1:10" ht="14.25">
      <c r="A231" s="912"/>
      <c r="B231" s="862" t="s">
        <v>822</v>
      </c>
      <c r="C231" s="862"/>
      <c r="D231" s="927" t="s">
        <v>823</v>
      </c>
      <c r="E231" s="833">
        <f aca="true" t="shared" si="9" ref="E231:J231">E232</f>
        <v>475.01</v>
      </c>
      <c r="F231" s="833">
        <f t="shared" si="9"/>
        <v>0</v>
      </c>
      <c r="G231" s="833">
        <f t="shared" si="9"/>
        <v>367.91</v>
      </c>
      <c r="H231" s="833">
        <f t="shared" si="9"/>
        <v>35.7</v>
      </c>
      <c r="I231" s="833">
        <f t="shared" si="9"/>
        <v>35.7</v>
      </c>
      <c r="J231" s="833">
        <f t="shared" si="9"/>
        <v>35.7</v>
      </c>
    </row>
    <row r="232" spans="1:10" ht="14.25">
      <c r="A232" s="912"/>
      <c r="B232" s="912"/>
      <c r="C232" s="933" t="s">
        <v>713</v>
      </c>
      <c r="D232" s="935" t="s">
        <v>824</v>
      </c>
      <c r="E232" s="833">
        <f>G232+H232+I232+J232</f>
        <v>475.01</v>
      </c>
      <c r="F232" s="833"/>
      <c r="G232" s="833">
        <v>367.91</v>
      </c>
      <c r="H232" s="833">
        <v>35.7</v>
      </c>
      <c r="I232" s="833">
        <v>35.7</v>
      </c>
      <c r="J232" s="833">
        <v>35.7</v>
      </c>
    </row>
    <row r="233" spans="1:10" ht="14.25">
      <c r="A233" s="912"/>
      <c r="B233" s="936" t="s">
        <v>769</v>
      </c>
      <c r="C233" s="933"/>
      <c r="D233" s="927" t="s">
        <v>825</v>
      </c>
      <c r="E233" s="833"/>
      <c r="F233" s="833"/>
      <c r="G233" s="833"/>
      <c r="H233" s="833"/>
      <c r="I233" s="833"/>
      <c r="J233" s="833"/>
    </row>
    <row r="234" spans="1:10" ht="14.25">
      <c r="A234" s="921"/>
      <c r="B234" s="862" t="s">
        <v>826</v>
      </c>
      <c r="C234" s="862"/>
      <c r="D234" s="927" t="s">
        <v>827</v>
      </c>
      <c r="E234" s="833"/>
      <c r="F234" s="833"/>
      <c r="G234" s="833"/>
      <c r="H234" s="833"/>
      <c r="I234" s="833"/>
      <c r="J234" s="833"/>
    </row>
    <row r="235" spans="1:10" ht="14.25">
      <c r="A235" s="921"/>
      <c r="B235" s="862"/>
      <c r="C235" s="933" t="s">
        <v>20</v>
      </c>
      <c r="D235" s="935" t="s">
        <v>828</v>
      </c>
      <c r="E235" s="833"/>
      <c r="F235" s="833"/>
      <c r="G235" s="833"/>
      <c r="H235" s="833"/>
      <c r="I235" s="833"/>
      <c r="J235" s="833"/>
    </row>
    <row r="236" spans="1:10" ht="15.75">
      <c r="A236" s="831" t="s">
        <v>829</v>
      </c>
      <c r="B236" s="937"/>
      <c r="C236" s="913"/>
      <c r="D236" s="926" t="s">
        <v>830</v>
      </c>
      <c r="E236" s="833"/>
      <c r="F236" s="833"/>
      <c r="G236" s="833"/>
      <c r="H236" s="833"/>
      <c r="I236" s="833"/>
      <c r="J236" s="833"/>
    </row>
    <row r="237" spans="1:10" ht="14.25">
      <c r="A237" s="912" t="s">
        <v>1386</v>
      </c>
      <c r="B237" s="912"/>
      <c r="C237" s="912"/>
      <c r="D237" s="927"/>
      <c r="E237" s="833"/>
      <c r="F237" s="833"/>
      <c r="G237" s="833"/>
      <c r="H237" s="833"/>
      <c r="I237" s="833"/>
      <c r="J237" s="833"/>
    </row>
    <row r="238" spans="1:10" ht="14.25">
      <c r="A238" s="933"/>
      <c r="B238" s="1324" t="s">
        <v>831</v>
      </c>
      <c r="C238" s="1324"/>
      <c r="D238" s="927" t="s">
        <v>832</v>
      </c>
      <c r="E238" s="833"/>
      <c r="F238" s="833"/>
      <c r="G238" s="833"/>
      <c r="H238" s="833"/>
      <c r="I238" s="833"/>
      <c r="J238" s="833"/>
    </row>
    <row r="239" spans="1:10" ht="14.25">
      <c r="A239" s="933"/>
      <c r="B239" s="862"/>
      <c r="C239" s="938" t="s">
        <v>23</v>
      </c>
      <c r="D239" s="935" t="s">
        <v>833</v>
      </c>
      <c r="E239" s="833"/>
      <c r="F239" s="833"/>
      <c r="G239" s="833"/>
      <c r="H239" s="833"/>
      <c r="I239" s="833"/>
      <c r="J239" s="833"/>
    </row>
    <row r="240" spans="1:10" ht="14.25">
      <c r="A240" s="933"/>
      <c r="B240" s="862"/>
      <c r="C240" s="933" t="s">
        <v>24</v>
      </c>
      <c r="D240" s="935" t="s">
        <v>834</v>
      </c>
      <c r="E240" s="833"/>
      <c r="F240" s="833"/>
      <c r="G240" s="833"/>
      <c r="H240" s="833"/>
      <c r="I240" s="833"/>
      <c r="J240" s="833"/>
    </row>
    <row r="241" spans="1:10" ht="14.25">
      <c r="A241" s="933"/>
      <c r="B241" s="862"/>
      <c r="C241" s="938" t="s">
        <v>25</v>
      </c>
      <c r="D241" s="935" t="s">
        <v>835</v>
      </c>
      <c r="E241" s="833"/>
      <c r="F241" s="833"/>
      <c r="G241" s="833"/>
      <c r="H241" s="833"/>
      <c r="I241" s="833"/>
      <c r="J241" s="833"/>
    </row>
    <row r="242" spans="1:10" ht="14.25">
      <c r="A242" s="933"/>
      <c r="B242" s="862"/>
      <c r="C242" s="938" t="s">
        <v>26</v>
      </c>
      <c r="D242" s="935" t="s">
        <v>836</v>
      </c>
      <c r="E242" s="833"/>
      <c r="F242" s="833"/>
      <c r="G242" s="833"/>
      <c r="H242" s="833"/>
      <c r="I242" s="833"/>
      <c r="J242" s="833"/>
    </row>
    <row r="243" spans="1:10" ht="14.25">
      <c r="A243" s="933"/>
      <c r="B243" s="862"/>
      <c r="C243" s="938" t="s">
        <v>27</v>
      </c>
      <c r="D243" s="935" t="s">
        <v>837</v>
      </c>
      <c r="E243" s="833"/>
      <c r="F243" s="833"/>
      <c r="G243" s="833"/>
      <c r="H243" s="833"/>
      <c r="I243" s="833"/>
      <c r="J243" s="833"/>
    </row>
    <row r="244" spans="1:10" ht="14.25">
      <c r="A244" s="933"/>
      <c r="B244" s="862"/>
      <c r="C244" s="938" t="s">
        <v>838</v>
      </c>
      <c r="D244" s="935" t="s">
        <v>839</v>
      </c>
      <c r="E244" s="833"/>
      <c r="F244" s="833"/>
      <c r="G244" s="833"/>
      <c r="H244" s="833"/>
      <c r="I244" s="833"/>
      <c r="J244" s="833"/>
    </row>
    <row r="245" spans="1:10" ht="14.25">
      <c r="A245" s="933"/>
      <c r="B245" s="862"/>
      <c r="C245" s="938" t="s">
        <v>840</v>
      </c>
      <c r="D245" s="935" t="s">
        <v>841</v>
      </c>
      <c r="E245" s="833"/>
      <c r="F245" s="833"/>
      <c r="G245" s="833"/>
      <c r="H245" s="833"/>
      <c r="I245" s="833"/>
      <c r="J245" s="833"/>
    </row>
    <row r="246" spans="1:10" ht="14.25">
      <c r="A246" s="933"/>
      <c r="B246" s="862"/>
      <c r="C246" s="938" t="s">
        <v>842</v>
      </c>
      <c r="D246" s="935" t="s">
        <v>843</v>
      </c>
      <c r="E246" s="833"/>
      <c r="F246" s="833"/>
      <c r="G246" s="833"/>
      <c r="H246" s="833"/>
      <c r="I246" s="833"/>
      <c r="J246" s="833"/>
    </row>
    <row r="247" spans="1:10" ht="14.25">
      <c r="A247" s="933"/>
      <c r="B247" s="862"/>
      <c r="C247" s="938" t="s">
        <v>844</v>
      </c>
      <c r="D247" s="939" t="s">
        <v>845</v>
      </c>
      <c r="E247" s="833"/>
      <c r="F247" s="833"/>
      <c r="G247" s="833"/>
      <c r="H247" s="833"/>
      <c r="I247" s="833"/>
      <c r="J247" s="833"/>
    </row>
    <row r="248" spans="1:10" ht="14.25">
      <c r="A248" s="933"/>
      <c r="B248" s="862"/>
      <c r="C248" s="933" t="s">
        <v>1044</v>
      </c>
      <c r="D248" s="935" t="s">
        <v>846</v>
      </c>
      <c r="E248" s="833"/>
      <c r="F248" s="833"/>
      <c r="G248" s="833"/>
      <c r="H248" s="833"/>
      <c r="I248" s="833"/>
      <c r="J248" s="833"/>
    </row>
    <row r="249" spans="1:10" ht="14.25">
      <c r="A249" s="933"/>
      <c r="B249" s="862" t="s">
        <v>847</v>
      </c>
      <c r="C249" s="836"/>
      <c r="D249" s="847" t="s">
        <v>848</v>
      </c>
      <c r="E249" s="833"/>
      <c r="F249" s="833"/>
      <c r="G249" s="833"/>
      <c r="H249" s="833"/>
      <c r="I249" s="833"/>
      <c r="J249" s="833"/>
    </row>
    <row r="250" spans="1:10" ht="14.25">
      <c r="A250" s="933"/>
      <c r="B250" s="862"/>
      <c r="C250" s="933" t="s">
        <v>1054</v>
      </c>
      <c r="D250" s="940" t="s">
        <v>849</v>
      </c>
      <c r="E250" s="833"/>
      <c r="F250" s="833"/>
      <c r="G250" s="833"/>
      <c r="H250" s="833"/>
      <c r="I250" s="833"/>
      <c r="J250" s="833"/>
    </row>
    <row r="251" spans="1:10" ht="15">
      <c r="A251" s="933"/>
      <c r="B251" s="862" t="s">
        <v>884</v>
      </c>
      <c r="C251" s="913"/>
      <c r="D251" s="847" t="s">
        <v>850</v>
      </c>
      <c r="E251" s="833"/>
      <c r="F251" s="833"/>
      <c r="G251" s="833"/>
      <c r="H251" s="833"/>
      <c r="I251" s="833"/>
      <c r="J251" s="833"/>
    </row>
    <row r="252" spans="1:10" ht="15.75">
      <c r="A252" s="831" t="s">
        <v>1539</v>
      </c>
      <c r="B252" s="941"/>
      <c r="C252" s="836"/>
      <c r="D252" s="926" t="s">
        <v>1540</v>
      </c>
      <c r="E252" s="833"/>
      <c r="F252" s="833"/>
      <c r="G252" s="833"/>
      <c r="H252" s="833"/>
      <c r="I252" s="833"/>
      <c r="J252" s="833"/>
    </row>
    <row r="253" spans="1:10" ht="14.25">
      <c r="A253" s="912" t="s">
        <v>1386</v>
      </c>
      <c r="B253" s="912"/>
      <c r="C253" s="912"/>
      <c r="D253" s="878"/>
      <c r="E253" s="833"/>
      <c r="F253" s="833"/>
      <c r="G253" s="833"/>
      <c r="H253" s="833"/>
      <c r="I253" s="833"/>
      <c r="J253" s="833"/>
    </row>
    <row r="254" spans="1:10" ht="14.25">
      <c r="A254" s="921"/>
      <c r="B254" s="862" t="s">
        <v>1533</v>
      </c>
      <c r="C254" s="862"/>
      <c r="D254" s="878" t="s">
        <v>1541</v>
      </c>
      <c r="E254" s="833"/>
      <c r="F254" s="833"/>
      <c r="G254" s="833"/>
      <c r="H254" s="833"/>
      <c r="I254" s="833"/>
      <c r="J254" s="833"/>
    </row>
    <row r="255" spans="1:10" ht="14.25">
      <c r="A255" s="921"/>
      <c r="B255" s="836" t="s">
        <v>1542</v>
      </c>
      <c r="C255" s="862"/>
      <c r="D255" s="878" t="s">
        <v>1543</v>
      </c>
      <c r="E255" s="833"/>
      <c r="F255" s="833"/>
      <c r="G255" s="833"/>
      <c r="H255" s="833"/>
      <c r="I255" s="833"/>
      <c r="J255" s="833"/>
    </row>
    <row r="256" spans="1:10" ht="14.25">
      <c r="A256" s="921"/>
      <c r="B256" s="836"/>
      <c r="C256" s="862" t="s">
        <v>1060</v>
      </c>
      <c r="D256" s="878" t="s">
        <v>1544</v>
      </c>
      <c r="E256" s="833"/>
      <c r="F256" s="833"/>
      <c r="G256" s="833"/>
      <c r="H256" s="833"/>
      <c r="I256" s="833"/>
      <c r="J256" s="833"/>
    </row>
    <row r="257" spans="1:10" ht="14.25">
      <c r="A257" s="921"/>
      <c r="B257" s="836" t="s">
        <v>1545</v>
      </c>
      <c r="C257" s="862"/>
      <c r="D257" s="878" t="s">
        <v>1546</v>
      </c>
      <c r="E257" s="833"/>
      <c r="F257" s="833"/>
      <c r="G257" s="833"/>
      <c r="H257" s="833"/>
      <c r="I257" s="833"/>
      <c r="J257" s="833"/>
    </row>
    <row r="258" spans="1:10" ht="14.25">
      <c r="A258" s="921"/>
      <c r="B258" s="836" t="s">
        <v>1547</v>
      </c>
      <c r="C258" s="862"/>
      <c r="D258" s="878" t="s">
        <v>1548</v>
      </c>
      <c r="E258" s="833"/>
      <c r="F258" s="833"/>
      <c r="G258" s="833"/>
      <c r="H258" s="833"/>
      <c r="I258" s="833"/>
      <c r="J258" s="833"/>
    </row>
    <row r="259" spans="1:10" ht="14.25">
      <c r="A259" s="921"/>
      <c r="B259" s="836" t="s">
        <v>1549</v>
      </c>
      <c r="C259" s="862"/>
      <c r="D259" s="878" t="s">
        <v>1550</v>
      </c>
      <c r="E259" s="833"/>
      <c r="F259" s="833"/>
      <c r="G259" s="833"/>
      <c r="H259" s="833"/>
      <c r="I259" s="833"/>
      <c r="J259" s="833"/>
    </row>
    <row r="260" spans="1:10" ht="18.75">
      <c r="A260" s="1325" t="s">
        <v>1551</v>
      </c>
      <c r="B260" s="1325"/>
      <c r="C260" s="1325"/>
      <c r="D260" s="878" t="s">
        <v>1552</v>
      </c>
      <c r="E260" s="833"/>
      <c r="F260" s="833"/>
      <c r="G260" s="833"/>
      <c r="H260" s="833"/>
      <c r="I260" s="833"/>
      <c r="J260" s="833"/>
    </row>
    <row r="261" spans="1:10" ht="15.75">
      <c r="A261" s="831" t="s">
        <v>1553</v>
      </c>
      <c r="B261" s="943"/>
      <c r="C261" s="913"/>
      <c r="D261" s="878" t="s">
        <v>1554</v>
      </c>
      <c r="E261" s="833"/>
      <c r="F261" s="833"/>
      <c r="G261" s="833"/>
      <c r="H261" s="833"/>
      <c r="I261" s="833"/>
      <c r="J261" s="833"/>
    </row>
    <row r="262" spans="1:10" ht="14.25">
      <c r="A262" s="912" t="s">
        <v>1386</v>
      </c>
      <c r="B262" s="912"/>
      <c r="C262" s="912"/>
      <c r="D262" s="878"/>
      <c r="E262" s="833"/>
      <c r="F262" s="833"/>
      <c r="G262" s="833"/>
      <c r="H262" s="833"/>
      <c r="I262" s="833"/>
      <c r="J262" s="833"/>
    </row>
    <row r="263" spans="1:10" ht="15">
      <c r="A263" s="933"/>
      <c r="B263" s="862" t="s">
        <v>1555</v>
      </c>
      <c r="C263" s="913"/>
      <c r="D263" s="878" t="s">
        <v>1556</v>
      </c>
      <c r="E263" s="833"/>
      <c r="F263" s="833"/>
      <c r="G263" s="833"/>
      <c r="H263" s="833"/>
      <c r="I263" s="833"/>
      <c r="J263" s="833"/>
    </row>
    <row r="264" spans="1:10" ht="14.25">
      <c r="A264" s="933"/>
      <c r="B264" s="862"/>
      <c r="C264" s="933" t="s">
        <v>1066</v>
      </c>
      <c r="D264" s="878" t="s">
        <v>1557</v>
      </c>
      <c r="E264" s="833"/>
      <c r="F264" s="833"/>
      <c r="G264" s="833"/>
      <c r="H264" s="833"/>
      <c r="I264" s="833"/>
      <c r="J264" s="833"/>
    </row>
    <row r="265" spans="1:10" ht="14.25">
      <c r="A265" s="933"/>
      <c r="B265" s="862"/>
      <c r="C265" s="933" t="s">
        <v>1067</v>
      </c>
      <c r="D265" s="878" t="s">
        <v>861</v>
      </c>
      <c r="E265" s="833"/>
      <c r="F265" s="833"/>
      <c r="G265" s="833"/>
      <c r="H265" s="833"/>
      <c r="I265" s="833"/>
      <c r="J265" s="833"/>
    </row>
    <row r="266" spans="1:10" ht="14.25">
      <c r="A266" s="933"/>
      <c r="B266" s="862" t="s">
        <v>862</v>
      </c>
      <c r="C266" s="874"/>
      <c r="D266" s="878" t="s">
        <v>863</v>
      </c>
      <c r="E266" s="833"/>
      <c r="F266" s="833"/>
      <c r="G266" s="833"/>
      <c r="H266" s="833"/>
      <c r="I266" s="833"/>
      <c r="J266" s="833"/>
    </row>
    <row r="267" spans="1:10" ht="15">
      <c r="A267" s="933"/>
      <c r="B267" s="862" t="s">
        <v>887</v>
      </c>
      <c r="C267" s="913"/>
      <c r="D267" s="878" t="s">
        <v>864</v>
      </c>
      <c r="E267" s="833"/>
      <c r="F267" s="833"/>
      <c r="G267" s="833"/>
      <c r="H267" s="833"/>
      <c r="I267" s="833"/>
      <c r="J267" s="833"/>
    </row>
    <row r="268" spans="1:10" ht="15">
      <c r="A268" s="944" t="s">
        <v>1563</v>
      </c>
      <c r="B268" s="862"/>
      <c r="C268" s="913"/>
      <c r="D268" s="878" t="s">
        <v>1564</v>
      </c>
      <c r="E268" s="833"/>
      <c r="F268" s="833"/>
      <c r="G268" s="833"/>
      <c r="H268" s="833"/>
      <c r="I268" s="833"/>
      <c r="J268" s="833"/>
    </row>
    <row r="269" spans="1:10" ht="14.25">
      <c r="A269" s="912" t="s">
        <v>1386</v>
      </c>
      <c r="B269" s="912"/>
      <c r="C269" s="912"/>
      <c r="D269" s="878"/>
      <c r="E269" s="833"/>
      <c r="F269" s="833"/>
      <c r="G269" s="833"/>
      <c r="H269" s="833"/>
      <c r="I269" s="833"/>
      <c r="J269" s="833"/>
    </row>
    <row r="270" spans="1:10" ht="15">
      <c r="A270" s="933"/>
      <c r="B270" s="862" t="s">
        <v>1565</v>
      </c>
      <c r="C270" s="913"/>
      <c r="D270" s="878" t="s">
        <v>1566</v>
      </c>
      <c r="E270" s="833"/>
      <c r="F270" s="833"/>
      <c r="G270" s="833"/>
      <c r="H270" s="833"/>
      <c r="I270" s="833"/>
      <c r="J270" s="833"/>
    </row>
    <row r="271" spans="1:10" ht="15">
      <c r="A271" s="933"/>
      <c r="B271" s="862" t="s">
        <v>1567</v>
      </c>
      <c r="C271" s="913"/>
      <c r="D271" s="878" t="s">
        <v>1568</v>
      </c>
      <c r="E271" s="833"/>
      <c r="F271" s="833"/>
      <c r="G271" s="833"/>
      <c r="H271" s="833"/>
      <c r="I271" s="833"/>
      <c r="J271" s="833"/>
    </row>
    <row r="272" spans="1:10" ht="15">
      <c r="A272" s="933"/>
      <c r="B272" s="862" t="s">
        <v>1569</v>
      </c>
      <c r="C272" s="913"/>
      <c r="D272" s="878" t="s">
        <v>1570</v>
      </c>
      <c r="E272" s="833"/>
      <c r="F272" s="833"/>
      <c r="G272" s="833"/>
      <c r="H272" s="833"/>
      <c r="I272" s="833"/>
      <c r="J272" s="833"/>
    </row>
    <row r="273" spans="1:10" ht="14.25">
      <c r="A273" s="933"/>
      <c r="B273" s="862"/>
      <c r="C273" s="943" t="s">
        <v>1070</v>
      </c>
      <c r="D273" s="878" t="s">
        <v>1571</v>
      </c>
      <c r="E273" s="833"/>
      <c r="F273" s="833"/>
      <c r="G273" s="833"/>
      <c r="H273" s="833"/>
      <c r="I273" s="833"/>
      <c r="J273" s="833"/>
    </row>
    <row r="274" spans="1:10" ht="14.25">
      <c r="A274" s="933"/>
      <c r="B274" s="862"/>
      <c r="C274" s="943" t="s">
        <v>1071</v>
      </c>
      <c r="D274" s="878" t="s">
        <v>1572</v>
      </c>
      <c r="E274" s="833"/>
      <c r="F274" s="833"/>
      <c r="G274" s="833"/>
      <c r="H274" s="833"/>
      <c r="I274" s="833"/>
      <c r="J274" s="833"/>
    </row>
    <row r="275" spans="1:10" ht="18.75">
      <c r="A275" s="1319" t="s">
        <v>1573</v>
      </c>
      <c r="B275" s="1319"/>
      <c r="C275" s="1319"/>
      <c r="D275" s="878" t="s">
        <v>1574</v>
      </c>
      <c r="E275" s="833"/>
      <c r="F275" s="833"/>
      <c r="G275" s="833"/>
      <c r="H275" s="833"/>
      <c r="I275" s="833"/>
      <c r="J275" s="833"/>
    </row>
    <row r="276" spans="1:10" ht="15.75">
      <c r="A276" s="831" t="s">
        <v>1575</v>
      </c>
      <c r="B276" s="943"/>
      <c r="C276" s="836"/>
      <c r="D276" s="878" t="s">
        <v>1576</v>
      </c>
      <c r="E276" s="833"/>
      <c r="F276" s="833"/>
      <c r="G276" s="833"/>
      <c r="H276" s="833"/>
      <c r="I276" s="833"/>
      <c r="J276" s="833"/>
    </row>
    <row r="277" spans="1:10" ht="14.25">
      <c r="A277" s="912" t="s">
        <v>1386</v>
      </c>
      <c r="B277" s="912"/>
      <c r="C277" s="912"/>
      <c r="D277" s="878"/>
      <c r="E277" s="833"/>
      <c r="F277" s="833"/>
      <c r="G277" s="833"/>
      <c r="H277" s="833"/>
      <c r="I277" s="833"/>
      <c r="J277" s="833"/>
    </row>
    <row r="278" spans="1:10" ht="14.25">
      <c r="A278" s="933"/>
      <c r="B278" s="862" t="s">
        <v>1577</v>
      </c>
      <c r="C278" s="836"/>
      <c r="D278" s="878" t="s">
        <v>1578</v>
      </c>
      <c r="E278" s="833"/>
      <c r="F278" s="833"/>
      <c r="G278" s="833"/>
      <c r="H278" s="833"/>
      <c r="I278" s="833"/>
      <c r="J278" s="833"/>
    </row>
    <row r="279" spans="1:10" ht="14.25">
      <c r="A279" s="933"/>
      <c r="B279" s="943"/>
      <c r="C279" s="933" t="s">
        <v>82</v>
      </c>
      <c r="D279" s="878" t="s">
        <v>1579</v>
      </c>
      <c r="E279" s="833"/>
      <c r="F279" s="833"/>
      <c r="G279" s="833"/>
      <c r="H279" s="833"/>
      <c r="I279" s="833"/>
      <c r="J279" s="833"/>
    </row>
    <row r="280" spans="1:10" ht="15.75">
      <c r="A280" s="945" t="s">
        <v>1580</v>
      </c>
      <c r="B280" s="946"/>
      <c r="C280" s="947"/>
      <c r="D280" s="878" t="s">
        <v>1581</v>
      </c>
      <c r="E280" s="833"/>
      <c r="F280" s="833"/>
      <c r="G280" s="833"/>
      <c r="H280" s="833"/>
      <c r="I280" s="833"/>
      <c r="J280" s="833"/>
    </row>
    <row r="281" spans="1:10" ht="14.25">
      <c r="A281" s="912" t="s">
        <v>1386</v>
      </c>
      <c r="B281" s="912"/>
      <c r="C281" s="912"/>
      <c r="D281" s="878"/>
      <c r="E281" s="833"/>
      <c r="F281" s="833"/>
      <c r="G281" s="833"/>
      <c r="H281" s="833"/>
      <c r="I281" s="833"/>
      <c r="J281" s="833"/>
    </row>
    <row r="282" spans="1:10" ht="14.25">
      <c r="A282" s="912"/>
      <c r="B282" s="912" t="s">
        <v>1582</v>
      </c>
      <c r="C282" s="912"/>
      <c r="D282" s="878" t="s">
        <v>1583</v>
      </c>
      <c r="E282" s="833"/>
      <c r="F282" s="833"/>
      <c r="G282" s="833"/>
      <c r="H282" s="833"/>
      <c r="I282" s="833"/>
      <c r="J282" s="833"/>
    </row>
    <row r="283" spans="1:10" ht="14.25">
      <c r="A283" s="912"/>
      <c r="B283" s="912"/>
      <c r="C283" s="936" t="s">
        <v>1365</v>
      </c>
      <c r="D283" s="878" t="s">
        <v>1584</v>
      </c>
      <c r="E283" s="833"/>
      <c r="F283" s="833"/>
      <c r="G283" s="833"/>
      <c r="H283" s="833"/>
      <c r="I283" s="833"/>
      <c r="J283" s="833"/>
    </row>
    <row r="284" spans="1:10" ht="14.25">
      <c r="A284" s="933"/>
      <c r="B284" s="836"/>
      <c r="C284" s="836" t="s">
        <v>86</v>
      </c>
      <c r="D284" s="878" t="s">
        <v>1585</v>
      </c>
      <c r="E284" s="833"/>
      <c r="F284" s="833"/>
      <c r="G284" s="833"/>
      <c r="H284" s="833"/>
      <c r="I284" s="833"/>
      <c r="J284" s="833"/>
    </row>
    <row r="285" spans="1:10" ht="15.75">
      <c r="A285" s="831" t="s">
        <v>1586</v>
      </c>
      <c r="B285" s="946"/>
      <c r="C285" s="947"/>
      <c r="D285" s="878" t="s">
        <v>1587</v>
      </c>
      <c r="E285" s="833"/>
      <c r="F285" s="833"/>
      <c r="G285" s="833"/>
      <c r="H285" s="833"/>
      <c r="I285" s="833"/>
      <c r="J285" s="833"/>
    </row>
    <row r="286" spans="1:10" ht="14.25">
      <c r="A286" s="912" t="s">
        <v>1386</v>
      </c>
      <c r="B286" s="912"/>
      <c r="C286" s="912"/>
      <c r="D286" s="878"/>
      <c r="E286" s="833"/>
      <c r="F286" s="833"/>
      <c r="G286" s="833"/>
      <c r="H286" s="833"/>
      <c r="I286" s="833"/>
      <c r="J286" s="833"/>
    </row>
    <row r="287" spans="1:10" ht="14.25">
      <c r="A287" s="948"/>
      <c r="B287" s="862" t="s">
        <v>70</v>
      </c>
      <c r="C287" s="949"/>
      <c r="D287" s="878" t="s">
        <v>1588</v>
      </c>
      <c r="E287" s="833"/>
      <c r="F287" s="833"/>
      <c r="G287" s="833"/>
      <c r="H287" s="833"/>
      <c r="I287" s="833"/>
      <c r="J287" s="833"/>
    </row>
    <row r="288" spans="1:10" ht="15.75">
      <c r="A288" s="831" t="s">
        <v>1589</v>
      </c>
      <c r="B288" s="946"/>
      <c r="C288" s="836"/>
      <c r="D288" s="878" t="s">
        <v>1590</v>
      </c>
      <c r="E288" s="833"/>
      <c r="F288" s="833"/>
      <c r="G288" s="833"/>
      <c r="H288" s="833"/>
      <c r="I288" s="833"/>
      <c r="J288" s="833"/>
    </row>
    <row r="289" spans="1:10" ht="14.25">
      <c r="A289" s="912" t="s">
        <v>1386</v>
      </c>
      <c r="B289" s="912"/>
      <c r="C289" s="912"/>
      <c r="D289" s="878"/>
      <c r="E289" s="833"/>
      <c r="F289" s="833"/>
      <c r="G289" s="833"/>
      <c r="H289" s="833"/>
      <c r="I289" s="833"/>
      <c r="J289" s="833"/>
    </row>
    <row r="290" spans="1:10" ht="15">
      <c r="A290" s="913"/>
      <c r="B290" s="836" t="s">
        <v>891</v>
      </c>
      <c r="C290" s="933"/>
      <c r="D290" s="878" t="s">
        <v>1591</v>
      </c>
      <c r="E290" s="833"/>
      <c r="F290" s="833"/>
      <c r="G290" s="833"/>
      <c r="H290" s="833"/>
      <c r="I290" s="833"/>
      <c r="J290" s="833"/>
    </row>
    <row r="291" spans="1:10" ht="14.25">
      <c r="A291" s="950" t="s">
        <v>1507</v>
      </c>
      <c r="B291" s="950"/>
      <c r="C291" s="950"/>
      <c r="D291" s="878" t="s">
        <v>504</v>
      </c>
      <c r="E291" s="833"/>
      <c r="F291" s="833"/>
      <c r="G291" s="833"/>
      <c r="H291" s="833"/>
      <c r="I291" s="833"/>
      <c r="J291" s="833"/>
    </row>
    <row r="292" spans="1:10" ht="14.25">
      <c r="A292" s="951" t="s">
        <v>1592</v>
      </c>
      <c r="B292" s="951"/>
      <c r="C292" s="951"/>
      <c r="D292" s="878" t="s">
        <v>1264</v>
      </c>
      <c r="E292" s="833"/>
      <c r="F292" s="833"/>
      <c r="G292" s="833"/>
      <c r="H292" s="833"/>
      <c r="I292" s="833"/>
      <c r="J292" s="833"/>
    </row>
    <row r="293" spans="1:10" ht="14.25">
      <c r="A293" s="877" t="s">
        <v>1593</v>
      </c>
      <c r="B293" s="877"/>
      <c r="C293" s="877"/>
      <c r="D293" s="878" t="s">
        <v>1849</v>
      </c>
      <c r="E293" s="833"/>
      <c r="F293" s="833"/>
      <c r="G293" s="833"/>
      <c r="H293" s="833"/>
      <c r="I293" s="833"/>
      <c r="J293" s="833"/>
    </row>
    <row r="294" ht="12.75">
      <c r="D294" s="288"/>
    </row>
    <row r="295" spans="1:4" ht="14.25">
      <c r="A295" s="50"/>
      <c r="B295" s="289" t="s">
        <v>646</v>
      </c>
      <c r="C295" s="288"/>
      <c r="D295" s="549"/>
    </row>
    <row r="296" spans="1:10" ht="12.75">
      <c r="A296" s="1320" t="s">
        <v>459</v>
      </c>
      <c r="B296" s="1320"/>
      <c r="C296" s="1321" t="s">
        <v>1649</v>
      </c>
      <c r="D296" s="1321"/>
      <c r="E296" s="468"/>
      <c r="F296" s="468"/>
      <c r="G296" s="468"/>
      <c r="H296" s="468"/>
      <c r="I296" s="468"/>
      <c r="J296" s="564"/>
    </row>
    <row r="297" spans="1:10" ht="12.75">
      <c r="A297" s="98"/>
      <c r="B297" s="468"/>
      <c r="C297" s="469"/>
      <c r="D297" s="530"/>
      <c r="E297" s="468"/>
      <c r="F297" s="530"/>
      <c r="G297" s="530"/>
      <c r="H297" s="530"/>
      <c r="I297" s="468"/>
      <c r="J297" s="564"/>
    </row>
    <row r="298" spans="1:10" ht="14.25">
      <c r="A298" s="468"/>
      <c r="B298" s="468"/>
      <c r="C298" t="s">
        <v>1661</v>
      </c>
      <c r="E298" s="549" t="s">
        <v>1669</v>
      </c>
      <c r="F298" s="468"/>
      <c r="G298" s="532"/>
      <c r="H298" s="468"/>
      <c r="I298" s="468"/>
      <c r="J298" s="564"/>
    </row>
    <row r="299" spans="1:10" ht="14.25">
      <c r="A299" s="468"/>
      <c r="B299" s="468"/>
      <c r="C299" t="s">
        <v>1670</v>
      </c>
      <c r="E299" s="549" t="s">
        <v>1664</v>
      </c>
      <c r="F299" s="468"/>
      <c r="G299" s="533"/>
      <c r="H299" s="468"/>
      <c r="I299" s="534"/>
      <c r="J299" s="564"/>
    </row>
    <row r="300" ht="12.75">
      <c r="J300" s="341"/>
    </row>
  </sheetData>
  <sheetProtection/>
  <mergeCells count="26">
    <mergeCell ref="A12:C12"/>
    <mergeCell ref="A260:C260"/>
    <mergeCell ref="A181:C181"/>
    <mergeCell ref="A201:C201"/>
    <mergeCell ref="A206:C206"/>
    <mergeCell ref="A212:C212"/>
    <mergeCell ref="A17:C17"/>
    <mergeCell ref="A23:C23"/>
    <mergeCell ref="B49:C49"/>
    <mergeCell ref="A71:C71"/>
    <mergeCell ref="A6:I6"/>
    <mergeCell ref="A7:I7"/>
    <mergeCell ref="A9:C10"/>
    <mergeCell ref="D9:D10"/>
    <mergeCell ref="E9:F9"/>
    <mergeCell ref="G9:J9"/>
    <mergeCell ref="A275:C275"/>
    <mergeCell ref="A296:B296"/>
    <mergeCell ref="C296:D296"/>
    <mergeCell ref="A86:C86"/>
    <mergeCell ref="A107:C107"/>
    <mergeCell ref="A112:C112"/>
    <mergeCell ref="A118:C118"/>
    <mergeCell ref="B144:C144"/>
    <mergeCell ref="A166:C166"/>
    <mergeCell ref="B238:C2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1"/>
  <sheetViews>
    <sheetView view="pageBreakPreview" zoomScale="60" zoomScalePageLayoutView="0" workbookViewId="0" topLeftCell="A1">
      <selection activeCell="C32" sqref="C32"/>
    </sheetView>
  </sheetViews>
  <sheetFormatPr defaultColWidth="9.140625" defaultRowHeight="12.75"/>
  <cols>
    <col min="1" max="1" width="12.140625" style="0" customWidth="1"/>
    <col min="2" max="2" width="14.00390625" style="0" customWidth="1"/>
    <col min="3" max="3" width="81.7109375" style="0" customWidth="1"/>
    <col min="4" max="4" width="13.7109375" style="0" customWidth="1"/>
    <col min="5" max="5" width="16.57421875" style="0" customWidth="1"/>
    <col min="6" max="6" width="19.00390625" style="0" customWidth="1"/>
    <col min="7" max="7" width="15.57421875" style="0" customWidth="1"/>
    <col min="8" max="8" width="17.421875" style="0" customWidth="1"/>
    <col min="9" max="9" width="16.8515625" style="0" customWidth="1"/>
    <col min="10" max="10" width="17.421875" style="0" customWidth="1"/>
    <col min="11" max="15" width="9.140625" style="341" customWidth="1"/>
  </cols>
  <sheetData>
    <row r="1" spans="1:5" ht="15">
      <c r="A1" s="438" t="s">
        <v>1651</v>
      </c>
      <c r="B1" s="438"/>
      <c r="C1" s="439"/>
      <c r="D1" s="440"/>
      <c r="E1" s="440"/>
    </row>
    <row r="2" spans="1:5" ht="15">
      <c r="A2" s="2" t="s">
        <v>1863</v>
      </c>
      <c r="B2" s="7"/>
      <c r="C2" s="7"/>
      <c r="D2" s="440"/>
      <c r="E2" s="440"/>
    </row>
    <row r="3" spans="1:5" ht="16.5" customHeight="1">
      <c r="A3" s="439" t="s">
        <v>1513</v>
      </c>
      <c r="B3" s="438"/>
      <c r="C3" s="441"/>
      <c r="D3" s="440"/>
      <c r="E3" s="440"/>
    </row>
    <row r="4" spans="1:5" ht="12.75">
      <c r="A4" s="442"/>
      <c r="B4" s="442"/>
      <c r="C4" s="443"/>
      <c r="D4" s="442"/>
      <c r="E4" s="442"/>
    </row>
    <row r="5" spans="1:10" ht="15.75">
      <c r="A5" s="1332" t="s">
        <v>126</v>
      </c>
      <c r="B5" s="1332"/>
      <c r="C5" s="1332"/>
      <c r="D5" s="1332"/>
      <c r="E5" s="1332"/>
      <c r="F5" s="1332"/>
      <c r="G5" s="1332"/>
      <c r="H5" s="1332"/>
      <c r="I5" s="1332"/>
      <c r="J5" s="1332"/>
    </row>
    <row r="6" spans="1:10" ht="15.75">
      <c r="A6" s="1332" t="s">
        <v>1323</v>
      </c>
      <c r="B6" s="1332"/>
      <c r="C6" s="1332"/>
      <c r="D6" s="1332"/>
      <c r="E6" s="1332"/>
      <c r="F6" s="1332"/>
      <c r="G6" s="1332"/>
      <c r="H6" s="1332"/>
      <c r="I6" s="1332"/>
      <c r="J6" s="1332"/>
    </row>
    <row r="7" spans="1:10" ht="15.75">
      <c r="A7" s="619"/>
      <c r="B7" s="619"/>
      <c r="C7" s="619"/>
      <c r="D7" s="619"/>
      <c r="E7" s="619"/>
      <c r="F7" s="619"/>
      <c r="G7" s="619"/>
      <c r="H7" s="619"/>
      <c r="I7" s="619"/>
      <c r="J7" s="619"/>
    </row>
    <row r="8" spans="1:10" ht="12.75">
      <c r="A8" s="442"/>
      <c r="B8" s="442"/>
      <c r="C8" s="444"/>
      <c r="D8" s="444"/>
      <c r="E8" s="444"/>
      <c r="F8" s="98"/>
      <c r="G8" s="98"/>
      <c r="H8" s="445"/>
      <c r="I8" s="446"/>
      <c r="J8" s="435" t="s">
        <v>1286</v>
      </c>
    </row>
    <row r="9" spans="1:10" ht="20.25" customHeight="1">
      <c r="A9" s="1333" t="s">
        <v>1514</v>
      </c>
      <c r="B9" s="1334"/>
      <c r="C9" s="1334"/>
      <c r="D9" s="1334" t="s">
        <v>1435</v>
      </c>
      <c r="E9" s="1337" t="s">
        <v>519</v>
      </c>
      <c r="F9" s="1337"/>
      <c r="G9" s="1337" t="s">
        <v>521</v>
      </c>
      <c r="H9" s="1337"/>
      <c r="I9" s="1337"/>
      <c r="J9" s="1338"/>
    </row>
    <row r="10" spans="1:10" ht="51">
      <c r="A10" s="1335"/>
      <c r="B10" s="1336"/>
      <c r="C10" s="1336"/>
      <c r="D10" s="1336"/>
      <c r="E10" s="551" t="s">
        <v>520</v>
      </c>
      <c r="F10" s="550" t="s">
        <v>518</v>
      </c>
      <c r="G10" s="551" t="s">
        <v>537</v>
      </c>
      <c r="H10" s="551" t="s">
        <v>538</v>
      </c>
      <c r="I10" s="551" t="s">
        <v>539</v>
      </c>
      <c r="J10" s="552" t="s">
        <v>540</v>
      </c>
    </row>
    <row r="11" spans="1:10" ht="15.75">
      <c r="A11" s="670" t="s">
        <v>127</v>
      </c>
      <c r="B11" s="671"/>
      <c r="C11" s="447"/>
      <c r="D11" s="447"/>
      <c r="E11" s="449"/>
      <c r="F11" s="449"/>
      <c r="G11" s="449"/>
      <c r="H11" s="449"/>
      <c r="I11" s="449"/>
      <c r="J11" s="454"/>
    </row>
    <row r="12" spans="1:10" ht="30.75" customHeight="1">
      <c r="A12" s="1329" t="s">
        <v>128</v>
      </c>
      <c r="B12" s="1330"/>
      <c r="C12" s="1330"/>
      <c r="D12" s="447"/>
      <c r="E12" s="449"/>
      <c r="F12" s="449"/>
      <c r="G12" s="449"/>
      <c r="H12" s="449"/>
      <c r="I12" s="449"/>
      <c r="J12" s="454"/>
    </row>
    <row r="13" spans="1:10" ht="15.75">
      <c r="A13" s="672" t="s">
        <v>129</v>
      </c>
      <c r="B13" s="671"/>
      <c r="C13" s="673"/>
      <c r="D13" s="450" t="s">
        <v>130</v>
      </c>
      <c r="E13" s="449"/>
      <c r="F13" s="449"/>
      <c r="G13" s="449"/>
      <c r="H13" s="449"/>
      <c r="I13" s="449"/>
      <c r="J13" s="454"/>
    </row>
    <row r="14" spans="1:10" ht="12.75">
      <c r="A14" s="674" t="s">
        <v>1386</v>
      </c>
      <c r="B14" s="671"/>
      <c r="C14" s="447"/>
      <c r="D14" s="450"/>
      <c r="E14" s="449"/>
      <c r="F14" s="449"/>
      <c r="G14" s="449"/>
      <c r="H14" s="449"/>
      <c r="I14" s="449"/>
      <c r="J14" s="454"/>
    </row>
    <row r="15" spans="1:10" ht="63.75" customHeight="1">
      <c r="A15" s="675"/>
      <c r="B15" s="676" t="s">
        <v>948</v>
      </c>
      <c r="C15" s="447"/>
      <c r="D15" s="450" t="s">
        <v>949</v>
      </c>
      <c r="E15" s="449"/>
      <c r="F15" s="449"/>
      <c r="G15" s="449"/>
      <c r="H15" s="449"/>
      <c r="I15" s="449"/>
      <c r="J15" s="454"/>
    </row>
    <row r="16" spans="1:10" ht="12.75">
      <c r="A16" s="675"/>
      <c r="B16" s="676"/>
      <c r="C16" s="447" t="s">
        <v>1523</v>
      </c>
      <c r="D16" s="450" t="s">
        <v>950</v>
      </c>
      <c r="E16" s="449"/>
      <c r="F16" s="449"/>
      <c r="G16" s="449"/>
      <c r="H16" s="449"/>
      <c r="I16" s="449"/>
      <c r="J16" s="454"/>
    </row>
    <row r="17" spans="1:10" ht="12.75">
      <c r="A17" s="675"/>
      <c r="B17" s="676"/>
      <c r="C17" s="447"/>
      <c r="D17" s="450"/>
      <c r="E17" s="449"/>
      <c r="F17" s="449"/>
      <c r="G17" s="449"/>
      <c r="H17" s="449"/>
      <c r="I17" s="449"/>
      <c r="J17" s="454"/>
    </row>
    <row r="18" spans="1:10" ht="15.75">
      <c r="A18" s="677" t="s">
        <v>1324</v>
      </c>
      <c r="B18" s="678"/>
      <c r="C18" s="679"/>
      <c r="D18" s="537" t="s">
        <v>1325</v>
      </c>
      <c r="E18" s="449"/>
      <c r="F18" s="449"/>
      <c r="G18" s="449"/>
      <c r="H18" s="449"/>
      <c r="I18" s="449"/>
      <c r="J18" s="454"/>
    </row>
    <row r="19" spans="1:10" ht="12.75">
      <c r="A19" s="680" t="s">
        <v>1386</v>
      </c>
      <c r="B19" s="678"/>
      <c r="C19" s="681"/>
      <c r="D19" s="537"/>
      <c r="E19" s="449"/>
      <c r="F19" s="449"/>
      <c r="G19" s="449"/>
      <c r="H19" s="449"/>
      <c r="I19" s="449"/>
      <c r="J19" s="454"/>
    </row>
    <row r="20" spans="1:10" ht="14.25">
      <c r="A20" s="680"/>
      <c r="B20" s="682" t="s">
        <v>1288</v>
      </c>
      <c r="C20" s="683"/>
      <c r="D20" s="538" t="s">
        <v>1326</v>
      </c>
      <c r="E20" s="449"/>
      <c r="F20" s="449"/>
      <c r="G20" s="449"/>
      <c r="H20" s="449"/>
      <c r="I20" s="449"/>
      <c r="J20" s="454"/>
    </row>
    <row r="21" spans="1:10" ht="14.25">
      <c r="A21" s="680"/>
      <c r="B21" s="682"/>
      <c r="C21" s="683"/>
      <c r="D21" s="538"/>
      <c r="E21" s="449"/>
      <c r="F21" s="449"/>
      <c r="G21" s="449"/>
      <c r="H21" s="449"/>
      <c r="I21" s="449"/>
      <c r="J21" s="454"/>
    </row>
    <row r="22" spans="1:10" ht="15.75">
      <c r="A22" s="677" t="s">
        <v>1327</v>
      </c>
      <c r="B22" s="678"/>
      <c r="C22" s="679"/>
      <c r="D22" s="537" t="s">
        <v>1328</v>
      </c>
      <c r="E22" s="449"/>
      <c r="F22" s="449"/>
      <c r="G22" s="449"/>
      <c r="H22" s="449"/>
      <c r="I22" s="449"/>
      <c r="J22" s="454"/>
    </row>
    <row r="23" spans="1:10" ht="12.75">
      <c r="A23" s="680" t="s">
        <v>1386</v>
      </c>
      <c r="B23" s="678"/>
      <c r="C23" s="681"/>
      <c r="D23" s="537"/>
      <c r="E23" s="449"/>
      <c r="F23" s="449"/>
      <c r="G23" s="449"/>
      <c r="H23" s="449"/>
      <c r="I23" s="449"/>
      <c r="J23" s="454"/>
    </row>
    <row r="24" spans="1:10" ht="14.25">
      <c r="A24" s="684"/>
      <c r="B24" s="685" t="s">
        <v>1329</v>
      </c>
      <c r="C24" s="686"/>
      <c r="D24" s="539" t="s">
        <v>1330</v>
      </c>
      <c r="E24" s="449"/>
      <c r="F24" s="449"/>
      <c r="G24" s="449"/>
      <c r="H24" s="449"/>
      <c r="I24" s="449"/>
      <c r="J24" s="454"/>
    </row>
    <row r="25" spans="1:10" ht="14.25">
      <c r="A25" s="684"/>
      <c r="B25" s="685" t="s">
        <v>145</v>
      </c>
      <c r="C25" s="686"/>
      <c r="D25" s="539" t="s">
        <v>1331</v>
      </c>
      <c r="E25" s="449"/>
      <c r="F25" s="449"/>
      <c r="G25" s="449"/>
      <c r="H25" s="449"/>
      <c r="I25" s="449"/>
      <c r="J25" s="454"/>
    </row>
    <row r="26" spans="1:10" ht="12.75">
      <c r="A26" s="687"/>
      <c r="B26" s="688"/>
      <c r="C26" s="689"/>
      <c r="D26" s="144"/>
      <c r="E26" s="449"/>
      <c r="F26" s="449"/>
      <c r="G26" s="449"/>
      <c r="H26" s="449"/>
      <c r="I26" s="449"/>
      <c r="J26" s="454"/>
    </row>
    <row r="27" spans="1:10" ht="15.75">
      <c r="A27" s="672" t="s">
        <v>951</v>
      </c>
      <c r="B27" s="671"/>
      <c r="C27" s="673"/>
      <c r="D27" s="450" t="s">
        <v>952</v>
      </c>
      <c r="E27" s="449"/>
      <c r="F27" s="449"/>
      <c r="G27" s="449"/>
      <c r="H27" s="449"/>
      <c r="I27" s="449"/>
      <c r="J27" s="454"/>
    </row>
    <row r="28" spans="1:10" ht="12.75">
      <c r="A28" s="674" t="s">
        <v>1386</v>
      </c>
      <c r="B28" s="671"/>
      <c r="C28" s="447"/>
      <c r="D28" s="450"/>
      <c r="E28" s="449"/>
      <c r="F28" s="449"/>
      <c r="G28" s="449"/>
      <c r="H28" s="449"/>
      <c r="I28" s="449"/>
      <c r="J28" s="454"/>
    </row>
    <row r="29" spans="1:10" ht="14.25">
      <c r="A29" s="674"/>
      <c r="B29" s="555" t="s">
        <v>953</v>
      </c>
      <c r="C29" s="556"/>
      <c r="D29" s="37" t="s">
        <v>954</v>
      </c>
      <c r="E29" s="449"/>
      <c r="F29" s="449"/>
      <c r="G29" s="449"/>
      <c r="H29" s="449"/>
      <c r="I29" s="449"/>
      <c r="J29" s="454"/>
    </row>
    <row r="30" spans="1:10" ht="14.25">
      <c r="A30" s="674"/>
      <c r="B30" s="555"/>
      <c r="C30" s="557" t="s">
        <v>995</v>
      </c>
      <c r="D30" s="37" t="s">
        <v>955</v>
      </c>
      <c r="E30" s="449"/>
      <c r="F30" s="449"/>
      <c r="G30" s="449"/>
      <c r="H30" s="449"/>
      <c r="I30" s="449"/>
      <c r="J30" s="454"/>
    </row>
    <row r="31" spans="1:10" ht="14.25">
      <c r="A31" s="674"/>
      <c r="B31" s="555"/>
      <c r="C31" s="557" t="s">
        <v>996</v>
      </c>
      <c r="D31" s="37" t="s">
        <v>956</v>
      </c>
      <c r="E31" s="449"/>
      <c r="F31" s="449"/>
      <c r="G31" s="449"/>
      <c r="H31" s="449"/>
      <c r="I31" s="449"/>
      <c r="J31" s="454"/>
    </row>
    <row r="32" spans="1:10" ht="27" customHeight="1">
      <c r="A32" s="674"/>
      <c r="B32" s="555" t="s">
        <v>957</v>
      </c>
      <c r="C32" s="558"/>
      <c r="D32" s="37" t="s">
        <v>958</v>
      </c>
      <c r="E32" s="449"/>
      <c r="F32" s="449"/>
      <c r="G32" s="449"/>
      <c r="H32" s="449"/>
      <c r="I32" s="449"/>
      <c r="J32" s="454"/>
    </row>
    <row r="33" spans="1:10" ht="14.25">
      <c r="A33" s="674"/>
      <c r="B33" s="555"/>
      <c r="C33" s="554" t="s">
        <v>997</v>
      </c>
      <c r="D33" s="37" t="s">
        <v>959</v>
      </c>
      <c r="E33" s="449"/>
      <c r="F33" s="449"/>
      <c r="G33" s="449"/>
      <c r="H33" s="449"/>
      <c r="I33" s="449"/>
      <c r="J33" s="454"/>
    </row>
    <row r="34" spans="1:10" ht="14.25">
      <c r="A34" s="674"/>
      <c r="B34" s="555"/>
      <c r="C34" s="554" t="s">
        <v>998</v>
      </c>
      <c r="D34" s="37" t="s">
        <v>960</v>
      </c>
      <c r="E34" s="449"/>
      <c r="F34" s="449"/>
      <c r="G34" s="449"/>
      <c r="H34" s="449"/>
      <c r="I34" s="449"/>
      <c r="J34" s="454"/>
    </row>
    <row r="35" spans="1:10" ht="14.25">
      <c r="A35" s="674"/>
      <c r="B35" s="555"/>
      <c r="C35" s="559" t="s">
        <v>999</v>
      </c>
      <c r="D35" s="37" t="s">
        <v>961</v>
      </c>
      <c r="E35" s="449"/>
      <c r="F35" s="449"/>
      <c r="G35" s="449"/>
      <c r="H35" s="449"/>
      <c r="I35" s="449"/>
      <c r="J35" s="454"/>
    </row>
    <row r="36" spans="1:10" ht="14.25">
      <c r="A36" s="674"/>
      <c r="B36" s="560" t="s">
        <v>962</v>
      </c>
      <c r="C36" s="561"/>
      <c r="D36" s="37" t="s">
        <v>963</v>
      </c>
      <c r="E36" s="449"/>
      <c r="F36" s="449"/>
      <c r="G36" s="449"/>
      <c r="H36" s="449"/>
      <c r="I36" s="449"/>
      <c r="J36" s="454"/>
    </row>
    <row r="37" spans="1:10" ht="15" customHeight="1">
      <c r="A37" s="674"/>
      <c r="B37" s="560"/>
      <c r="C37" s="554" t="s">
        <v>1864</v>
      </c>
      <c r="D37" s="37" t="s">
        <v>964</v>
      </c>
      <c r="E37" s="449"/>
      <c r="F37" s="449"/>
      <c r="G37" s="449"/>
      <c r="H37" s="449"/>
      <c r="I37" s="449"/>
      <c r="J37" s="454"/>
    </row>
    <row r="38" spans="1:10" ht="14.25">
      <c r="A38" s="674"/>
      <c r="B38" s="553" t="s">
        <v>1290</v>
      </c>
      <c r="C38" s="553"/>
      <c r="D38" s="37" t="s">
        <v>965</v>
      </c>
      <c r="E38" s="449"/>
      <c r="F38" s="449"/>
      <c r="G38" s="449"/>
      <c r="H38" s="449"/>
      <c r="I38" s="449"/>
      <c r="J38" s="454"/>
    </row>
    <row r="39" spans="1:10" ht="15.75">
      <c r="A39" s="690" t="s">
        <v>966</v>
      </c>
      <c r="B39" s="553"/>
      <c r="C39" s="553"/>
      <c r="D39" s="37" t="s">
        <v>967</v>
      </c>
      <c r="E39" s="449"/>
      <c r="F39" s="449"/>
      <c r="G39" s="449"/>
      <c r="H39" s="449"/>
      <c r="I39" s="449"/>
      <c r="J39" s="454"/>
    </row>
    <row r="40" spans="1:10" ht="14.25">
      <c r="A40" s="674" t="s">
        <v>1386</v>
      </c>
      <c r="B40" s="553"/>
      <c r="C40" s="553"/>
      <c r="D40" s="37"/>
      <c r="E40" s="449"/>
      <c r="F40" s="449"/>
      <c r="G40" s="449"/>
      <c r="H40" s="449"/>
      <c r="I40" s="449"/>
      <c r="J40" s="454"/>
    </row>
    <row r="41" spans="1:10" ht="14.25">
      <c r="A41" s="674"/>
      <c r="B41" s="553" t="s">
        <v>968</v>
      </c>
      <c r="C41" s="553"/>
      <c r="D41" s="37" t="s">
        <v>969</v>
      </c>
      <c r="E41" s="449"/>
      <c r="F41" s="449"/>
      <c r="G41" s="449"/>
      <c r="H41" s="449"/>
      <c r="I41" s="449"/>
      <c r="J41" s="454"/>
    </row>
    <row r="42" spans="1:10" ht="14.25">
      <c r="A42" s="674"/>
      <c r="B42" s="553"/>
      <c r="C42" s="553" t="s">
        <v>713</v>
      </c>
      <c r="D42" s="37" t="s">
        <v>970</v>
      </c>
      <c r="E42" s="449"/>
      <c r="F42" s="449"/>
      <c r="G42" s="449"/>
      <c r="H42" s="449"/>
      <c r="I42" s="449"/>
      <c r="J42" s="454"/>
    </row>
    <row r="43" spans="1:10" ht="14.25">
      <c r="A43" s="674"/>
      <c r="B43" s="553" t="s">
        <v>971</v>
      </c>
      <c r="C43" s="553"/>
      <c r="D43" s="37" t="s">
        <v>972</v>
      </c>
      <c r="E43" s="449"/>
      <c r="F43" s="449"/>
      <c r="G43" s="449"/>
      <c r="H43" s="449"/>
      <c r="I43" s="449"/>
      <c r="J43" s="454"/>
    </row>
    <row r="44" spans="1:10" ht="14.25">
      <c r="A44" s="674"/>
      <c r="B44" s="553"/>
      <c r="C44" s="553" t="s">
        <v>20</v>
      </c>
      <c r="D44" s="37" t="s">
        <v>973</v>
      </c>
      <c r="E44" s="449"/>
      <c r="F44" s="449"/>
      <c r="G44" s="449"/>
      <c r="H44" s="449"/>
      <c r="I44" s="449"/>
      <c r="J44" s="454"/>
    </row>
    <row r="45" spans="1:10" ht="12.75">
      <c r="A45" s="675"/>
      <c r="B45" s="671"/>
      <c r="C45" s="691"/>
      <c r="D45" s="452"/>
      <c r="E45" s="449"/>
      <c r="F45" s="449"/>
      <c r="G45" s="449"/>
      <c r="H45" s="449"/>
      <c r="I45" s="449"/>
      <c r="J45" s="454"/>
    </row>
    <row r="46" spans="1:10" ht="15.75">
      <c r="A46" s="672" t="s">
        <v>974</v>
      </c>
      <c r="B46" s="671"/>
      <c r="C46" s="692"/>
      <c r="D46" s="453" t="s">
        <v>975</v>
      </c>
      <c r="E46" s="449"/>
      <c r="F46" s="449"/>
      <c r="G46" s="449"/>
      <c r="H46" s="449"/>
      <c r="I46" s="449"/>
      <c r="J46" s="454"/>
    </row>
    <row r="47" spans="1:10" ht="12.75">
      <c r="A47" s="674" t="s">
        <v>1386</v>
      </c>
      <c r="B47" s="671"/>
      <c r="C47" s="447"/>
      <c r="D47" s="450"/>
      <c r="E47" s="449"/>
      <c r="F47" s="449"/>
      <c r="G47" s="449"/>
      <c r="H47" s="449"/>
      <c r="I47" s="449"/>
      <c r="J47" s="454"/>
    </row>
    <row r="48" spans="1:10" ht="14.25">
      <c r="A48" s="674"/>
      <c r="B48" s="1331" t="s">
        <v>976</v>
      </c>
      <c r="C48" s="1331"/>
      <c r="D48" s="450" t="s">
        <v>977</v>
      </c>
      <c r="E48" s="449"/>
      <c r="F48" s="449"/>
      <c r="G48" s="449"/>
      <c r="H48" s="449"/>
      <c r="I48" s="449"/>
      <c r="J48" s="454"/>
    </row>
    <row r="49" spans="1:10" ht="12.75">
      <c r="A49" s="674"/>
      <c r="B49" s="671"/>
      <c r="C49" s="447" t="s">
        <v>22</v>
      </c>
      <c r="D49" s="450" t="s">
        <v>978</v>
      </c>
      <c r="E49" s="449"/>
      <c r="F49" s="449"/>
      <c r="G49" s="449"/>
      <c r="H49" s="449"/>
      <c r="I49" s="449"/>
      <c r="J49" s="454"/>
    </row>
    <row r="50" spans="1:10" ht="12.75">
      <c r="A50" s="674"/>
      <c r="B50" s="671"/>
      <c r="C50" s="447" t="s">
        <v>23</v>
      </c>
      <c r="D50" s="450" t="s">
        <v>294</v>
      </c>
      <c r="E50" s="449"/>
      <c r="F50" s="449"/>
      <c r="G50" s="449"/>
      <c r="H50" s="449"/>
      <c r="I50" s="449"/>
      <c r="J50" s="454"/>
    </row>
    <row r="51" spans="1:10" ht="12.75" customHeight="1">
      <c r="A51" s="674"/>
      <c r="B51" s="671"/>
      <c r="C51" s="447" t="s">
        <v>24</v>
      </c>
      <c r="D51" s="450" t="s">
        <v>295</v>
      </c>
      <c r="E51" s="449"/>
      <c r="F51" s="449"/>
      <c r="G51" s="449"/>
      <c r="H51" s="449"/>
      <c r="I51" s="449"/>
      <c r="J51" s="454"/>
    </row>
    <row r="52" spans="1:10" ht="12.75">
      <c r="A52" s="674"/>
      <c r="B52" s="671"/>
      <c r="C52" s="447" t="s">
        <v>25</v>
      </c>
      <c r="D52" s="450" t="s">
        <v>296</v>
      </c>
      <c r="E52" s="449"/>
      <c r="F52" s="449"/>
      <c r="G52" s="449"/>
      <c r="H52" s="449"/>
      <c r="I52" s="449"/>
      <c r="J52" s="454"/>
    </row>
    <row r="53" spans="1:10" ht="12.75">
      <c r="A53" s="674"/>
      <c r="B53" s="671"/>
      <c r="C53" s="447" t="s">
        <v>26</v>
      </c>
      <c r="D53" s="450" t="s">
        <v>297</v>
      </c>
      <c r="E53" s="449"/>
      <c r="F53" s="449"/>
      <c r="G53" s="449"/>
      <c r="H53" s="449"/>
      <c r="I53" s="449"/>
      <c r="J53" s="454"/>
    </row>
    <row r="54" spans="1:10" ht="12.75">
      <c r="A54" s="674"/>
      <c r="B54" s="671"/>
      <c r="C54" s="447" t="s">
        <v>27</v>
      </c>
      <c r="D54" s="450" t="s">
        <v>298</v>
      </c>
      <c r="E54" s="449"/>
      <c r="F54" s="449"/>
      <c r="G54" s="449"/>
      <c r="H54" s="449"/>
      <c r="I54" s="449"/>
      <c r="J54" s="454"/>
    </row>
    <row r="55" spans="1:10" ht="17.25" customHeight="1">
      <c r="A55" s="674"/>
      <c r="B55" s="671"/>
      <c r="C55" s="447" t="s">
        <v>299</v>
      </c>
      <c r="D55" s="450" t="s">
        <v>300</v>
      </c>
      <c r="E55" s="449"/>
      <c r="F55" s="449"/>
      <c r="G55" s="449"/>
      <c r="H55" s="449"/>
      <c r="I55" s="449"/>
      <c r="J55" s="454"/>
    </row>
    <row r="56" spans="1:10" ht="12.75">
      <c r="A56" s="674"/>
      <c r="B56" s="671"/>
      <c r="C56" s="447" t="s">
        <v>1043</v>
      </c>
      <c r="D56" s="450" t="s">
        <v>301</v>
      </c>
      <c r="E56" s="449"/>
      <c r="F56" s="449"/>
      <c r="G56" s="449"/>
      <c r="H56" s="449"/>
      <c r="I56" s="449"/>
      <c r="J56" s="454"/>
    </row>
    <row r="57" spans="1:10" ht="12.75">
      <c r="A57" s="674"/>
      <c r="B57" s="671"/>
      <c r="C57" s="447" t="s">
        <v>302</v>
      </c>
      <c r="D57" s="450" t="s">
        <v>303</v>
      </c>
      <c r="E57" s="449"/>
      <c r="F57" s="449"/>
      <c r="G57" s="449"/>
      <c r="H57" s="449"/>
      <c r="I57" s="449"/>
      <c r="J57" s="454"/>
    </row>
    <row r="58" spans="1:10" ht="12.75">
      <c r="A58" s="674"/>
      <c r="B58" s="671"/>
      <c r="C58" s="447" t="s">
        <v>1044</v>
      </c>
      <c r="D58" s="450" t="s">
        <v>304</v>
      </c>
      <c r="E58" s="449"/>
      <c r="F58" s="449"/>
      <c r="G58" s="449"/>
      <c r="H58" s="449"/>
      <c r="I58" s="449"/>
      <c r="J58" s="454"/>
    </row>
    <row r="59" spans="1:10" ht="15">
      <c r="A59" s="675"/>
      <c r="B59" s="560" t="s">
        <v>884</v>
      </c>
      <c r="C59" s="562"/>
      <c r="D59" s="37" t="s">
        <v>305</v>
      </c>
      <c r="E59" s="449"/>
      <c r="F59" s="449"/>
      <c r="G59" s="449"/>
      <c r="H59" s="449"/>
      <c r="I59" s="449"/>
      <c r="J59" s="454"/>
    </row>
    <row r="60" spans="1:10" ht="12.75">
      <c r="A60" s="675"/>
      <c r="B60" s="671"/>
      <c r="C60" s="691"/>
      <c r="D60" s="452"/>
      <c r="E60" s="449"/>
      <c r="F60" s="449"/>
      <c r="G60" s="449"/>
      <c r="H60" s="449"/>
      <c r="I60" s="449"/>
      <c r="J60" s="454"/>
    </row>
    <row r="61" spans="1:10" ht="15.75">
      <c r="A61" s="693" t="s">
        <v>306</v>
      </c>
      <c r="B61" s="671"/>
      <c r="C61" s="691"/>
      <c r="D61" s="452" t="s">
        <v>307</v>
      </c>
      <c r="E61" s="449"/>
      <c r="F61" s="449"/>
      <c r="G61" s="449"/>
      <c r="H61" s="449"/>
      <c r="I61" s="449"/>
      <c r="J61" s="454"/>
    </row>
    <row r="62" spans="1:10" ht="12.75">
      <c r="A62" s="674" t="s">
        <v>1386</v>
      </c>
      <c r="B62" s="671"/>
      <c r="C62" s="447"/>
      <c r="D62" s="452"/>
      <c r="E62" s="449"/>
      <c r="F62" s="449"/>
      <c r="G62" s="449"/>
      <c r="H62" s="449"/>
      <c r="I62" s="449"/>
      <c r="J62" s="454"/>
    </row>
    <row r="63" spans="1:10" ht="14.25">
      <c r="A63" s="675"/>
      <c r="B63" s="694" t="s">
        <v>1533</v>
      </c>
      <c r="C63" s="691"/>
      <c r="D63" s="452" t="s">
        <v>308</v>
      </c>
      <c r="E63" s="449"/>
      <c r="F63" s="449"/>
      <c r="G63" s="449"/>
      <c r="H63" s="449"/>
      <c r="I63" s="449"/>
      <c r="J63" s="454"/>
    </row>
    <row r="64" spans="1:10" ht="14.25">
      <c r="A64" s="675"/>
      <c r="B64" s="694" t="s">
        <v>1534</v>
      </c>
      <c r="C64" s="691"/>
      <c r="D64" s="452" t="s">
        <v>309</v>
      </c>
      <c r="E64" s="449"/>
      <c r="F64" s="449"/>
      <c r="G64" s="449"/>
      <c r="H64" s="449"/>
      <c r="I64" s="449"/>
      <c r="J64" s="454"/>
    </row>
    <row r="65" spans="1:10" ht="14.25">
      <c r="A65" s="675"/>
      <c r="B65" s="694" t="s">
        <v>310</v>
      </c>
      <c r="C65" s="691"/>
      <c r="D65" s="452" t="s">
        <v>311</v>
      </c>
      <c r="E65" s="449"/>
      <c r="F65" s="449"/>
      <c r="G65" s="449"/>
      <c r="H65" s="449"/>
      <c r="I65" s="449"/>
      <c r="J65" s="454"/>
    </row>
    <row r="66" spans="1:10" ht="12.75">
      <c r="A66" s="675"/>
      <c r="B66" s="671"/>
      <c r="C66" s="695" t="s">
        <v>1062</v>
      </c>
      <c r="D66" s="452" t="s">
        <v>312</v>
      </c>
      <c r="E66" s="449"/>
      <c r="F66" s="449"/>
      <c r="G66" s="449"/>
      <c r="H66" s="449"/>
      <c r="I66" s="449"/>
      <c r="J66" s="454"/>
    </row>
    <row r="67" spans="1:10" ht="12.75">
      <c r="A67" s="675"/>
      <c r="B67" s="671"/>
      <c r="C67" s="695" t="s">
        <v>313</v>
      </c>
      <c r="D67" s="452" t="s">
        <v>314</v>
      </c>
      <c r="E67" s="449"/>
      <c r="F67" s="449"/>
      <c r="G67" s="449"/>
      <c r="H67" s="449"/>
      <c r="I67" s="449"/>
      <c r="J67" s="454"/>
    </row>
    <row r="68" spans="1:15" s="460" customFormat="1" ht="21.75" customHeight="1">
      <c r="A68" s="675"/>
      <c r="B68" s="671"/>
      <c r="C68" s="695"/>
      <c r="D68" s="452"/>
      <c r="E68" s="449"/>
      <c r="F68" s="449"/>
      <c r="G68" s="449"/>
      <c r="H68" s="449"/>
      <c r="I68" s="449"/>
      <c r="J68" s="458"/>
      <c r="K68" s="459"/>
      <c r="L68" s="341"/>
      <c r="M68" s="341"/>
      <c r="N68" s="341"/>
      <c r="O68" s="341"/>
    </row>
    <row r="69" spans="1:15" s="460" customFormat="1" ht="15.75">
      <c r="A69" s="1348" t="s">
        <v>315</v>
      </c>
      <c r="B69" s="1349"/>
      <c r="C69" s="1349"/>
      <c r="D69" s="450" t="s">
        <v>316</v>
      </c>
      <c r="E69" s="449"/>
      <c r="F69" s="449"/>
      <c r="G69" s="449"/>
      <c r="H69" s="449"/>
      <c r="I69" s="449"/>
      <c r="J69" s="458"/>
      <c r="K69" s="459"/>
      <c r="L69" s="341"/>
      <c r="M69" s="341"/>
      <c r="N69" s="341"/>
      <c r="O69" s="341"/>
    </row>
    <row r="70" spans="1:15" s="460" customFormat="1" ht="12.75">
      <c r="A70" s="674" t="s">
        <v>1386</v>
      </c>
      <c r="B70" s="671"/>
      <c r="C70" s="447"/>
      <c r="D70" s="450"/>
      <c r="E70" s="449"/>
      <c r="F70" s="449"/>
      <c r="G70" s="449"/>
      <c r="H70" s="449"/>
      <c r="I70" s="449"/>
      <c r="J70" s="458"/>
      <c r="K70" s="459"/>
      <c r="L70" s="341"/>
      <c r="M70" s="341"/>
      <c r="N70" s="341"/>
      <c r="O70" s="341"/>
    </row>
    <row r="71" spans="1:15" s="460" customFormat="1" ht="14.25">
      <c r="A71" s="674"/>
      <c r="B71" s="560" t="s">
        <v>317</v>
      </c>
      <c r="C71" s="696" t="s">
        <v>318</v>
      </c>
      <c r="D71" s="37" t="s">
        <v>319</v>
      </c>
      <c r="E71" s="449"/>
      <c r="F71" s="449"/>
      <c r="G71" s="449"/>
      <c r="H71" s="449"/>
      <c r="I71" s="449"/>
      <c r="J71" s="458"/>
      <c r="K71" s="459"/>
      <c r="L71" s="341"/>
      <c r="M71" s="341"/>
      <c r="N71" s="341"/>
      <c r="O71" s="341"/>
    </row>
    <row r="72" spans="1:15" s="460" customFormat="1" ht="14.25">
      <c r="A72" s="674"/>
      <c r="B72" s="560"/>
      <c r="C72" s="559" t="s">
        <v>1066</v>
      </c>
      <c r="D72" s="37" t="s">
        <v>320</v>
      </c>
      <c r="E72" s="449"/>
      <c r="F72" s="449"/>
      <c r="G72" s="449"/>
      <c r="H72" s="449"/>
      <c r="I72" s="449"/>
      <c r="J72" s="458"/>
      <c r="K72" s="459"/>
      <c r="L72" s="341"/>
      <c r="M72" s="341"/>
      <c r="N72" s="341"/>
      <c r="O72" s="341"/>
    </row>
    <row r="73" spans="1:10" ht="14.25">
      <c r="A73" s="674"/>
      <c r="B73" s="560"/>
      <c r="C73" s="422" t="s">
        <v>1067</v>
      </c>
      <c r="D73" s="37" t="s">
        <v>321</v>
      </c>
      <c r="E73" s="449"/>
      <c r="F73" s="449"/>
      <c r="G73" s="449"/>
      <c r="H73" s="449"/>
      <c r="I73" s="449"/>
      <c r="J73" s="454"/>
    </row>
    <row r="74" spans="1:10" ht="14.25">
      <c r="A74" s="674"/>
      <c r="B74" s="553" t="s">
        <v>322</v>
      </c>
      <c r="C74" s="553"/>
      <c r="D74" s="37" t="s">
        <v>323</v>
      </c>
      <c r="E74" s="449"/>
      <c r="F74" s="449"/>
      <c r="G74" s="449"/>
      <c r="H74" s="449"/>
      <c r="I74" s="449"/>
      <c r="J74" s="454"/>
    </row>
    <row r="75" spans="1:10" ht="14.25">
      <c r="A75" s="674"/>
      <c r="B75" s="553"/>
      <c r="C75" s="554" t="s">
        <v>1068</v>
      </c>
      <c r="D75" s="37" t="s">
        <v>324</v>
      </c>
      <c r="E75" s="449"/>
      <c r="F75" s="449"/>
      <c r="G75" s="449"/>
      <c r="H75" s="449"/>
      <c r="I75" s="449"/>
      <c r="J75" s="454"/>
    </row>
    <row r="76" spans="1:10" ht="14.25">
      <c r="A76" s="674"/>
      <c r="B76" s="553"/>
      <c r="C76" s="554" t="s">
        <v>1069</v>
      </c>
      <c r="D76" s="37" t="s">
        <v>325</v>
      </c>
      <c r="E76" s="449"/>
      <c r="F76" s="449"/>
      <c r="G76" s="449"/>
      <c r="H76" s="449"/>
      <c r="I76" s="449"/>
      <c r="J76" s="454"/>
    </row>
    <row r="77" spans="1:10" ht="14.25">
      <c r="A77" s="674"/>
      <c r="B77" s="560" t="s">
        <v>1559</v>
      </c>
      <c r="C77" s="560"/>
      <c r="D77" s="37" t="s">
        <v>326</v>
      </c>
      <c r="E77" s="449"/>
      <c r="F77" s="449"/>
      <c r="G77" s="449"/>
      <c r="H77" s="449"/>
      <c r="I77" s="449"/>
      <c r="J77" s="454"/>
    </row>
    <row r="78" spans="1:10" ht="15" customHeight="1">
      <c r="A78" s="674"/>
      <c r="B78" s="560" t="s">
        <v>1285</v>
      </c>
      <c r="C78" s="560"/>
      <c r="D78" s="37" t="s">
        <v>327</v>
      </c>
      <c r="E78" s="449"/>
      <c r="F78" s="449"/>
      <c r="G78" s="449"/>
      <c r="H78" s="449"/>
      <c r="I78" s="449"/>
      <c r="J78" s="454"/>
    </row>
    <row r="79" spans="1:10" ht="17.25" customHeight="1">
      <c r="A79" s="674"/>
      <c r="B79" s="560" t="s">
        <v>887</v>
      </c>
      <c r="C79" s="562"/>
      <c r="D79" s="37" t="s">
        <v>328</v>
      </c>
      <c r="E79" s="449"/>
      <c r="F79" s="449"/>
      <c r="G79" s="449"/>
      <c r="H79" s="449"/>
      <c r="I79" s="449"/>
      <c r="J79" s="454"/>
    </row>
    <row r="80" spans="1:10" ht="12.75">
      <c r="A80" s="675"/>
      <c r="B80" s="671"/>
      <c r="C80" s="697"/>
      <c r="D80" s="450"/>
      <c r="E80" s="449"/>
      <c r="F80" s="449"/>
      <c r="G80" s="449"/>
      <c r="H80" s="449"/>
      <c r="I80" s="449"/>
      <c r="J80" s="454"/>
    </row>
    <row r="81" spans="1:10" ht="15.75">
      <c r="A81" s="672" t="s">
        <v>329</v>
      </c>
      <c r="B81" s="671"/>
      <c r="C81" s="673"/>
      <c r="D81" s="450" t="s">
        <v>330</v>
      </c>
      <c r="E81" s="449"/>
      <c r="F81" s="449"/>
      <c r="G81" s="449"/>
      <c r="H81" s="449"/>
      <c r="I81" s="449"/>
      <c r="J81" s="454"/>
    </row>
    <row r="82" spans="1:10" ht="12.75">
      <c r="A82" s="674" t="s">
        <v>1386</v>
      </c>
      <c r="B82" s="671"/>
      <c r="C82" s="447"/>
      <c r="D82" s="450"/>
      <c r="E82" s="449"/>
      <c r="F82" s="449"/>
      <c r="G82" s="449"/>
      <c r="H82" s="449"/>
      <c r="I82" s="449"/>
      <c r="J82" s="454"/>
    </row>
    <row r="83" spans="1:10" ht="14.25">
      <c r="A83" s="674"/>
      <c r="B83" s="560" t="s">
        <v>331</v>
      </c>
      <c r="C83" s="560"/>
      <c r="D83" s="37" t="s">
        <v>332</v>
      </c>
      <c r="E83" s="449"/>
      <c r="F83" s="449"/>
      <c r="G83" s="449"/>
      <c r="H83" s="449"/>
      <c r="I83" s="449"/>
      <c r="J83" s="454"/>
    </row>
    <row r="84" spans="1:10" ht="14.25">
      <c r="A84" s="674"/>
      <c r="B84" s="560"/>
      <c r="C84" s="554" t="s">
        <v>1070</v>
      </c>
      <c r="D84" s="37" t="s">
        <v>333</v>
      </c>
      <c r="E84" s="449"/>
      <c r="F84" s="449"/>
      <c r="G84" s="449"/>
      <c r="H84" s="449"/>
      <c r="I84" s="449"/>
      <c r="J84" s="454"/>
    </row>
    <row r="85" spans="1:10" ht="14.25">
      <c r="A85" s="674"/>
      <c r="B85" s="560"/>
      <c r="C85" s="554" t="s">
        <v>1071</v>
      </c>
      <c r="D85" s="37" t="s">
        <v>334</v>
      </c>
      <c r="E85" s="449"/>
      <c r="F85" s="449"/>
      <c r="G85" s="449"/>
      <c r="H85" s="449"/>
      <c r="I85" s="449"/>
      <c r="J85" s="454"/>
    </row>
    <row r="86" spans="1:10" ht="14.25">
      <c r="A86" s="674"/>
      <c r="B86" s="560" t="s">
        <v>915</v>
      </c>
      <c r="C86" s="560"/>
      <c r="D86" s="37" t="s">
        <v>335</v>
      </c>
      <c r="E86" s="449"/>
      <c r="F86" s="449"/>
      <c r="G86" s="449"/>
      <c r="H86" s="449"/>
      <c r="I86" s="449"/>
      <c r="J86" s="454"/>
    </row>
    <row r="87" spans="1:10" ht="12.75">
      <c r="A87" s="674"/>
      <c r="B87" s="671"/>
      <c r="C87" s="447"/>
      <c r="D87" s="450"/>
      <c r="E87" s="449"/>
      <c r="F87" s="449"/>
      <c r="G87" s="449"/>
      <c r="H87" s="449"/>
      <c r="I87" s="449"/>
      <c r="J87" s="454"/>
    </row>
    <row r="88" spans="1:10" ht="15.75">
      <c r="A88" s="455" t="s">
        <v>336</v>
      </c>
      <c r="B88" s="698"/>
      <c r="C88" s="699"/>
      <c r="D88" s="456" t="s">
        <v>337</v>
      </c>
      <c r="E88" s="457"/>
      <c r="F88" s="457"/>
      <c r="G88" s="457"/>
      <c r="H88" s="457"/>
      <c r="I88" s="457"/>
      <c r="J88" s="454"/>
    </row>
    <row r="89" spans="1:10" ht="30" customHeight="1">
      <c r="A89" s="700" t="s">
        <v>1386</v>
      </c>
      <c r="B89" s="701"/>
      <c r="C89" s="702"/>
      <c r="D89" s="456"/>
      <c r="E89" s="457"/>
      <c r="F89" s="457"/>
      <c r="G89" s="457"/>
      <c r="H89" s="457"/>
      <c r="I89" s="457"/>
      <c r="J89" s="454"/>
    </row>
    <row r="90" spans="1:10" ht="14.25">
      <c r="A90" s="700"/>
      <c r="B90" s="703" t="s">
        <v>338</v>
      </c>
      <c r="C90" s="546"/>
      <c r="D90" s="456" t="s">
        <v>339</v>
      </c>
      <c r="E90" s="457"/>
      <c r="F90" s="457"/>
      <c r="G90" s="457"/>
      <c r="H90" s="457"/>
      <c r="I90" s="457"/>
      <c r="J90" s="454"/>
    </row>
    <row r="91" spans="1:10" ht="12.75">
      <c r="A91" s="700"/>
      <c r="B91" s="701"/>
      <c r="C91" s="702" t="s">
        <v>80</v>
      </c>
      <c r="D91" s="456" t="s">
        <v>340</v>
      </c>
      <c r="E91" s="457"/>
      <c r="F91" s="457"/>
      <c r="G91" s="457"/>
      <c r="H91" s="457"/>
      <c r="I91" s="457"/>
      <c r="J91" s="454"/>
    </row>
    <row r="92" spans="1:10" ht="12.75">
      <c r="A92" s="700"/>
      <c r="B92" s="701"/>
      <c r="C92" s="702" t="s">
        <v>1003</v>
      </c>
      <c r="D92" s="456" t="s">
        <v>1004</v>
      </c>
      <c r="E92" s="457"/>
      <c r="F92" s="457"/>
      <c r="G92" s="457"/>
      <c r="H92" s="457"/>
      <c r="I92" s="457"/>
      <c r="J92" s="454"/>
    </row>
    <row r="93" spans="1:10" ht="15.75" customHeight="1">
      <c r="A93" s="690" t="s">
        <v>1005</v>
      </c>
      <c r="B93" s="671"/>
      <c r="C93" s="447"/>
      <c r="D93" s="450" t="s">
        <v>1006</v>
      </c>
      <c r="E93" s="449"/>
      <c r="F93" s="449"/>
      <c r="G93" s="449"/>
      <c r="H93" s="449"/>
      <c r="I93" s="449"/>
      <c r="J93" s="454"/>
    </row>
    <row r="94" spans="1:10" ht="12.75">
      <c r="A94" s="674" t="s">
        <v>1386</v>
      </c>
      <c r="B94" s="671"/>
      <c r="C94" s="447"/>
      <c r="D94" s="450"/>
      <c r="E94" s="449"/>
      <c r="F94" s="449"/>
      <c r="G94" s="449"/>
      <c r="H94" s="449"/>
      <c r="I94" s="449"/>
      <c r="J94" s="454"/>
    </row>
    <row r="95" spans="1:10" ht="15.75">
      <c r="A95" s="690"/>
      <c r="B95" s="694" t="s">
        <v>888</v>
      </c>
      <c r="C95" s="704"/>
      <c r="D95" s="450" t="s">
        <v>1007</v>
      </c>
      <c r="E95" s="449"/>
      <c r="F95" s="449"/>
      <c r="G95" s="449"/>
      <c r="H95" s="449"/>
      <c r="I95" s="449"/>
      <c r="J95" s="454"/>
    </row>
    <row r="96" spans="1:10" ht="15.75">
      <c r="A96" s="690"/>
      <c r="B96" s="694" t="s">
        <v>1008</v>
      </c>
      <c r="C96" s="704"/>
      <c r="D96" s="450" t="s">
        <v>1009</v>
      </c>
      <c r="E96" s="449"/>
      <c r="F96" s="449"/>
      <c r="G96" s="449"/>
      <c r="H96" s="449"/>
      <c r="I96" s="449"/>
      <c r="J96" s="454"/>
    </row>
    <row r="97" spans="1:10" ht="15.75">
      <c r="A97" s="690"/>
      <c r="B97" s="671"/>
      <c r="C97" s="447"/>
      <c r="D97" s="450"/>
      <c r="E97" s="449"/>
      <c r="F97" s="449"/>
      <c r="G97" s="449"/>
      <c r="H97" s="449"/>
      <c r="I97" s="449"/>
      <c r="J97" s="454"/>
    </row>
    <row r="98" spans="1:10" ht="15.75">
      <c r="A98" s="672" t="s">
        <v>1010</v>
      </c>
      <c r="B98" s="671"/>
      <c r="C98" s="673"/>
      <c r="D98" s="450" t="s">
        <v>1011</v>
      </c>
      <c r="E98" s="449"/>
      <c r="F98" s="449"/>
      <c r="G98" s="449"/>
      <c r="H98" s="449"/>
      <c r="I98" s="449"/>
      <c r="J98" s="454"/>
    </row>
    <row r="99" spans="1:10" ht="12.75">
      <c r="A99" s="674" t="s">
        <v>1386</v>
      </c>
      <c r="B99" s="671"/>
      <c r="C99" s="447"/>
      <c r="D99" s="450"/>
      <c r="E99" s="449"/>
      <c r="F99" s="449"/>
      <c r="G99" s="449"/>
      <c r="H99" s="449"/>
      <c r="I99" s="449"/>
      <c r="J99" s="454"/>
    </row>
    <row r="100" spans="1:10" ht="15">
      <c r="A100" s="674"/>
      <c r="B100" s="560" t="s">
        <v>1012</v>
      </c>
      <c r="C100" s="562"/>
      <c r="D100" s="37" t="s">
        <v>1013</v>
      </c>
      <c r="E100" s="449"/>
      <c r="F100" s="449"/>
      <c r="G100" s="449"/>
      <c r="H100" s="449"/>
      <c r="I100" s="449"/>
      <c r="J100" s="454"/>
    </row>
    <row r="101" spans="1:10" ht="14.25">
      <c r="A101" s="674"/>
      <c r="B101" s="560"/>
      <c r="C101" s="559" t="s">
        <v>1277</v>
      </c>
      <c r="D101" s="461" t="s">
        <v>1014</v>
      </c>
      <c r="E101" s="449"/>
      <c r="F101" s="449"/>
      <c r="G101" s="449"/>
      <c r="H101" s="449"/>
      <c r="I101" s="449"/>
      <c r="J101" s="454"/>
    </row>
    <row r="102" spans="1:10" ht="14.25">
      <c r="A102" s="674"/>
      <c r="B102" s="560"/>
      <c r="C102" s="559" t="s">
        <v>1278</v>
      </c>
      <c r="D102" s="461" t="s">
        <v>1015</v>
      </c>
      <c r="E102" s="449"/>
      <c r="F102" s="449"/>
      <c r="G102" s="449"/>
      <c r="H102" s="449"/>
      <c r="I102" s="449"/>
      <c r="J102" s="454"/>
    </row>
    <row r="103" spans="1:10" ht="14.25">
      <c r="A103" s="674"/>
      <c r="B103" s="560"/>
      <c r="C103" s="554" t="s">
        <v>1279</v>
      </c>
      <c r="D103" s="461" t="s">
        <v>1016</v>
      </c>
      <c r="E103" s="449"/>
      <c r="F103" s="449"/>
      <c r="G103" s="449"/>
      <c r="H103" s="449"/>
      <c r="I103" s="449"/>
      <c r="J103" s="454"/>
    </row>
    <row r="104" spans="1:10" ht="14.25">
      <c r="A104" s="674"/>
      <c r="B104" s="560" t="s">
        <v>1017</v>
      </c>
      <c r="C104" s="560"/>
      <c r="D104" s="37" t="s">
        <v>1018</v>
      </c>
      <c r="E104" s="449"/>
      <c r="F104" s="449"/>
      <c r="G104" s="449"/>
      <c r="H104" s="449"/>
      <c r="I104" s="449"/>
      <c r="J104" s="454"/>
    </row>
    <row r="105" spans="1:10" ht="14.25">
      <c r="A105" s="674"/>
      <c r="B105" s="560"/>
      <c r="C105" s="554" t="s">
        <v>990</v>
      </c>
      <c r="D105" s="37" t="s">
        <v>1019</v>
      </c>
      <c r="E105" s="449"/>
      <c r="F105" s="449"/>
      <c r="G105" s="449"/>
      <c r="H105" s="449"/>
      <c r="I105" s="449"/>
      <c r="J105" s="454"/>
    </row>
    <row r="106" spans="1:10" ht="14.25">
      <c r="A106" s="674"/>
      <c r="B106" s="560" t="s">
        <v>70</v>
      </c>
      <c r="C106" s="563"/>
      <c r="D106" s="37" t="s">
        <v>1020</v>
      </c>
      <c r="E106" s="449"/>
      <c r="F106" s="449"/>
      <c r="G106" s="449"/>
      <c r="H106" s="449"/>
      <c r="I106" s="449"/>
      <c r="J106" s="454"/>
    </row>
    <row r="107" spans="1:10" ht="12.75">
      <c r="A107" s="675"/>
      <c r="B107" s="676"/>
      <c r="C107" s="447"/>
      <c r="D107" s="450"/>
      <c r="E107" s="449"/>
      <c r="F107" s="449"/>
      <c r="G107" s="449"/>
      <c r="H107" s="449"/>
      <c r="I107" s="449"/>
      <c r="J107" s="454"/>
    </row>
    <row r="108" spans="1:10" ht="15">
      <c r="A108" s="705" t="s">
        <v>1021</v>
      </c>
      <c r="B108" s="706"/>
      <c r="C108" s="706"/>
      <c r="D108" s="452" t="s">
        <v>1022</v>
      </c>
      <c r="E108" s="449"/>
      <c r="F108" s="449"/>
      <c r="G108" s="449"/>
      <c r="H108" s="449"/>
      <c r="I108" s="449"/>
      <c r="J108" s="454"/>
    </row>
    <row r="109" spans="1:10" ht="14.25">
      <c r="A109" s="707" t="s">
        <v>1023</v>
      </c>
      <c r="B109" s="671"/>
      <c r="C109" s="447"/>
      <c r="D109" s="452" t="s">
        <v>1024</v>
      </c>
      <c r="E109" s="449"/>
      <c r="F109" s="449"/>
      <c r="G109" s="449"/>
      <c r="H109" s="449"/>
      <c r="I109" s="449"/>
      <c r="J109" s="454"/>
    </row>
    <row r="110" spans="1:10" ht="14.25">
      <c r="A110" s="707"/>
      <c r="B110" s="671"/>
      <c r="C110" s="447"/>
      <c r="D110" s="452"/>
      <c r="E110" s="449"/>
      <c r="F110" s="449"/>
      <c r="G110" s="449"/>
      <c r="H110" s="449"/>
      <c r="I110" s="449"/>
      <c r="J110" s="454"/>
    </row>
    <row r="111" spans="1:10" ht="22.5" customHeight="1">
      <c r="A111" s="1344" t="s">
        <v>1186</v>
      </c>
      <c r="B111" s="1345"/>
      <c r="C111" s="1345"/>
      <c r="D111" s="708"/>
      <c r="E111" s="709"/>
      <c r="F111" s="709"/>
      <c r="G111" s="709"/>
      <c r="H111" s="709"/>
      <c r="I111" s="709"/>
      <c r="J111" s="710"/>
    </row>
    <row r="112" spans="1:10" ht="24.75" customHeight="1">
      <c r="A112" s="1350" t="s">
        <v>1188</v>
      </c>
      <c r="B112" s="1351"/>
      <c r="C112" s="1351"/>
      <c r="D112" s="447"/>
      <c r="E112" s="449"/>
      <c r="F112" s="449"/>
      <c r="G112" s="449"/>
      <c r="H112" s="449"/>
      <c r="I112" s="449"/>
      <c r="J112" s="454"/>
    </row>
    <row r="113" spans="1:10" ht="15.75">
      <c r="A113" s="672" t="s">
        <v>129</v>
      </c>
      <c r="B113" s="671"/>
      <c r="C113" s="673"/>
      <c r="D113" s="450" t="s">
        <v>130</v>
      </c>
      <c r="E113" s="449"/>
      <c r="F113" s="449"/>
      <c r="G113" s="449"/>
      <c r="H113" s="449"/>
      <c r="I113" s="449"/>
      <c r="J113" s="454"/>
    </row>
    <row r="114" spans="1:10" ht="12.75">
      <c r="A114" s="674" t="s">
        <v>1386</v>
      </c>
      <c r="B114" s="671"/>
      <c r="C114" s="447"/>
      <c r="D114" s="450"/>
      <c r="E114" s="449"/>
      <c r="F114" s="449"/>
      <c r="G114" s="449"/>
      <c r="H114" s="449"/>
      <c r="I114" s="449"/>
      <c r="J114" s="454"/>
    </row>
    <row r="115" spans="1:10" ht="12.75">
      <c r="A115" s="675"/>
      <c r="B115" s="676" t="s">
        <v>948</v>
      </c>
      <c r="C115" s="447"/>
      <c r="D115" s="450" t="s">
        <v>949</v>
      </c>
      <c r="E115" s="449"/>
      <c r="F115" s="449"/>
      <c r="G115" s="449"/>
      <c r="H115" s="449"/>
      <c r="I115" s="449"/>
      <c r="J115" s="454"/>
    </row>
    <row r="116" spans="1:10" ht="12.75">
      <c r="A116" s="675"/>
      <c r="B116" s="676"/>
      <c r="C116" s="447" t="s">
        <v>1523</v>
      </c>
      <c r="D116" s="450" t="s">
        <v>950</v>
      </c>
      <c r="E116" s="449"/>
      <c r="F116" s="449"/>
      <c r="G116" s="449"/>
      <c r="H116" s="449"/>
      <c r="I116" s="449"/>
      <c r="J116" s="454"/>
    </row>
    <row r="117" spans="1:10" ht="12.75">
      <c r="A117" s="675"/>
      <c r="B117" s="676"/>
      <c r="C117" s="447"/>
      <c r="D117" s="450"/>
      <c r="E117" s="449"/>
      <c r="F117" s="449"/>
      <c r="G117" s="449"/>
      <c r="H117" s="449"/>
      <c r="I117" s="449"/>
      <c r="J117" s="454"/>
    </row>
    <row r="118" spans="1:10" ht="15.75">
      <c r="A118" s="677" t="s">
        <v>1324</v>
      </c>
      <c r="B118" s="678"/>
      <c r="C118" s="679"/>
      <c r="D118" s="537" t="s">
        <v>1325</v>
      </c>
      <c r="E118" s="449"/>
      <c r="F118" s="449"/>
      <c r="G118" s="449"/>
      <c r="H118" s="449"/>
      <c r="I118" s="449"/>
      <c r="J118" s="454"/>
    </row>
    <row r="119" spans="1:10" ht="12.75">
      <c r="A119" s="680" t="s">
        <v>1386</v>
      </c>
      <c r="B119" s="678"/>
      <c r="C119" s="681"/>
      <c r="D119" s="537"/>
      <c r="E119" s="449"/>
      <c r="F119" s="449"/>
      <c r="G119" s="449"/>
      <c r="H119" s="449"/>
      <c r="I119" s="449"/>
      <c r="J119" s="454"/>
    </row>
    <row r="120" spans="1:10" ht="14.25">
      <c r="A120" s="680"/>
      <c r="B120" s="682" t="s">
        <v>1288</v>
      </c>
      <c r="C120" s="683"/>
      <c r="D120" s="538" t="s">
        <v>1326</v>
      </c>
      <c r="E120" s="449"/>
      <c r="F120" s="449"/>
      <c r="G120" s="449"/>
      <c r="H120" s="449"/>
      <c r="I120" s="449"/>
      <c r="J120" s="454"/>
    </row>
    <row r="121" spans="1:10" ht="14.25">
      <c r="A121" s="680"/>
      <c r="B121" s="682"/>
      <c r="C121" s="683"/>
      <c r="D121" s="538"/>
      <c r="E121" s="449"/>
      <c r="F121" s="449"/>
      <c r="G121" s="449"/>
      <c r="H121" s="449"/>
      <c r="I121" s="449"/>
      <c r="J121" s="454"/>
    </row>
    <row r="122" spans="1:10" ht="15.75">
      <c r="A122" s="677" t="s">
        <v>1327</v>
      </c>
      <c r="B122" s="678"/>
      <c r="C122" s="679"/>
      <c r="D122" s="537" t="s">
        <v>1328</v>
      </c>
      <c r="E122" s="449"/>
      <c r="F122" s="449"/>
      <c r="G122" s="449"/>
      <c r="H122" s="449"/>
      <c r="I122" s="449"/>
      <c r="J122" s="454"/>
    </row>
    <row r="123" spans="1:10" ht="12.75">
      <c r="A123" s="680" t="s">
        <v>1386</v>
      </c>
      <c r="B123" s="678"/>
      <c r="C123" s="681"/>
      <c r="D123" s="537"/>
      <c r="E123" s="449"/>
      <c r="F123" s="449"/>
      <c r="G123" s="449"/>
      <c r="H123" s="449"/>
      <c r="I123" s="449"/>
      <c r="J123" s="454"/>
    </row>
    <row r="124" spans="1:10" ht="14.25">
      <c r="A124" s="684"/>
      <c r="B124" s="685" t="s">
        <v>1329</v>
      </c>
      <c r="C124" s="686"/>
      <c r="D124" s="539" t="s">
        <v>1330</v>
      </c>
      <c r="E124" s="449"/>
      <c r="F124" s="449"/>
      <c r="G124" s="449"/>
      <c r="H124" s="449"/>
      <c r="I124" s="449"/>
      <c r="J124" s="454"/>
    </row>
    <row r="125" spans="1:10" ht="14.25">
      <c r="A125" s="684"/>
      <c r="B125" s="685" t="s">
        <v>145</v>
      </c>
      <c r="C125" s="686"/>
      <c r="D125" s="539" t="s">
        <v>1331</v>
      </c>
      <c r="E125" s="449"/>
      <c r="F125" s="449"/>
      <c r="G125" s="449"/>
      <c r="H125" s="449"/>
      <c r="I125" s="449"/>
      <c r="J125" s="454"/>
    </row>
    <row r="126" spans="1:10" ht="12.75">
      <c r="A126" s="687"/>
      <c r="B126" s="688"/>
      <c r="C126" s="689"/>
      <c r="D126" s="144"/>
      <c r="E126" s="449"/>
      <c r="F126" s="449"/>
      <c r="G126" s="449"/>
      <c r="H126" s="449"/>
      <c r="I126" s="449"/>
      <c r="J126" s="454"/>
    </row>
    <row r="127" spans="1:10" ht="15.75">
      <c r="A127" s="672" t="s">
        <v>951</v>
      </c>
      <c r="B127" s="671"/>
      <c r="C127" s="673"/>
      <c r="D127" s="450" t="s">
        <v>952</v>
      </c>
      <c r="E127" s="449"/>
      <c r="F127" s="449"/>
      <c r="G127" s="449"/>
      <c r="H127" s="449"/>
      <c r="I127" s="449"/>
      <c r="J127" s="454"/>
    </row>
    <row r="128" spans="1:10" ht="12.75">
      <c r="A128" s="674" t="s">
        <v>1386</v>
      </c>
      <c r="B128" s="671"/>
      <c r="C128" s="447"/>
      <c r="D128" s="450"/>
      <c r="E128" s="449"/>
      <c r="F128" s="449"/>
      <c r="G128" s="449"/>
      <c r="H128" s="449"/>
      <c r="I128" s="449"/>
      <c r="J128" s="454"/>
    </row>
    <row r="129" spans="1:10" ht="14.25">
      <c r="A129" s="674"/>
      <c r="B129" s="555" t="s">
        <v>953</v>
      </c>
      <c r="C129" s="556"/>
      <c r="D129" s="37" t="s">
        <v>954</v>
      </c>
      <c r="E129" s="449"/>
      <c r="F129" s="449"/>
      <c r="G129" s="449"/>
      <c r="H129" s="449"/>
      <c r="I129" s="449"/>
      <c r="J129" s="454"/>
    </row>
    <row r="130" spans="1:10" ht="14.25">
      <c r="A130" s="674"/>
      <c r="B130" s="555"/>
      <c r="C130" s="557" t="s">
        <v>995</v>
      </c>
      <c r="D130" s="37" t="s">
        <v>955</v>
      </c>
      <c r="E130" s="449"/>
      <c r="F130" s="449"/>
      <c r="G130" s="449"/>
      <c r="H130" s="449"/>
      <c r="I130" s="449"/>
      <c r="J130" s="454"/>
    </row>
    <row r="131" spans="1:10" ht="14.25">
      <c r="A131" s="674"/>
      <c r="B131" s="555"/>
      <c r="C131" s="557" t="s">
        <v>996</v>
      </c>
      <c r="D131" s="37" t="s">
        <v>956</v>
      </c>
      <c r="E131" s="449"/>
      <c r="F131" s="449"/>
      <c r="G131" s="449"/>
      <c r="H131" s="449"/>
      <c r="I131" s="449"/>
      <c r="J131" s="454"/>
    </row>
    <row r="132" spans="1:10" ht="15">
      <c r="A132" s="674"/>
      <c r="B132" s="555" t="s">
        <v>957</v>
      </c>
      <c r="C132" s="558"/>
      <c r="D132" s="37" t="s">
        <v>958</v>
      </c>
      <c r="E132" s="449"/>
      <c r="F132" s="449"/>
      <c r="G132" s="449"/>
      <c r="H132" s="449"/>
      <c r="I132" s="449"/>
      <c r="J132" s="454"/>
    </row>
    <row r="133" spans="1:10" ht="14.25">
      <c r="A133" s="674"/>
      <c r="B133" s="555"/>
      <c r="C133" s="554" t="s">
        <v>997</v>
      </c>
      <c r="D133" s="37" t="s">
        <v>959</v>
      </c>
      <c r="E133" s="449"/>
      <c r="F133" s="449"/>
      <c r="G133" s="449"/>
      <c r="H133" s="449"/>
      <c r="I133" s="449"/>
      <c r="J133" s="454"/>
    </row>
    <row r="134" spans="1:10" ht="14.25">
      <c r="A134" s="674"/>
      <c r="B134" s="555"/>
      <c r="C134" s="554" t="s">
        <v>998</v>
      </c>
      <c r="D134" s="37" t="s">
        <v>960</v>
      </c>
      <c r="E134" s="449"/>
      <c r="F134" s="449"/>
      <c r="G134" s="449"/>
      <c r="H134" s="449"/>
      <c r="I134" s="449"/>
      <c r="J134" s="454"/>
    </row>
    <row r="135" spans="1:10" ht="14.25">
      <c r="A135" s="674"/>
      <c r="B135" s="555"/>
      <c r="C135" s="559" t="s">
        <v>999</v>
      </c>
      <c r="D135" s="37" t="s">
        <v>961</v>
      </c>
      <c r="E135" s="449"/>
      <c r="F135" s="449"/>
      <c r="G135" s="449"/>
      <c r="H135" s="449"/>
      <c r="I135" s="449"/>
      <c r="J135" s="454"/>
    </row>
    <row r="136" spans="1:10" ht="32.25" customHeight="1">
      <c r="A136" s="674"/>
      <c r="B136" s="560" t="s">
        <v>962</v>
      </c>
      <c r="C136" s="561"/>
      <c r="D136" s="37" t="s">
        <v>963</v>
      </c>
      <c r="E136" s="449"/>
      <c r="F136" s="449"/>
      <c r="G136" s="449"/>
      <c r="H136" s="449"/>
      <c r="I136" s="449"/>
      <c r="J136" s="454"/>
    </row>
    <row r="137" spans="1:10" ht="14.25">
      <c r="A137" s="674"/>
      <c r="B137" s="560"/>
      <c r="C137" s="554" t="s">
        <v>1864</v>
      </c>
      <c r="D137" s="37" t="s">
        <v>964</v>
      </c>
      <c r="E137" s="449"/>
      <c r="F137" s="449"/>
      <c r="G137" s="449"/>
      <c r="H137" s="449"/>
      <c r="I137" s="449"/>
      <c r="J137" s="454"/>
    </row>
    <row r="138" spans="1:10" ht="14.25">
      <c r="A138" s="674"/>
      <c r="B138" s="553" t="s">
        <v>1290</v>
      </c>
      <c r="C138" s="553"/>
      <c r="D138" s="37" t="s">
        <v>965</v>
      </c>
      <c r="E138" s="449"/>
      <c r="F138" s="449"/>
      <c r="G138" s="449"/>
      <c r="H138" s="449"/>
      <c r="I138" s="449"/>
      <c r="J138" s="454"/>
    </row>
    <row r="139" spans="1:10" ht="15.75">
      <c r="A139" s="690" t="s">
        <v>966</v>
      </c>
      <c r="B139" s="553"/>
      <c r="C139" s="553"/>
      <c r="D139" s="37" t="s">
        <v>967</v>
      </c>
      <c r="E139" s="449"/>
      <c r="F139" s="449"/>
      <c r="G139" s="449"/>
      <c r="H139" s="449"/>
      <c r="I139" s="449"/>
      <c r="J139" s="454"/>
    </row>
    <row r="140" spans="1:10" ht="17.25" customHeight="1">
      <c r="A140" s="674" t="s">
        <v>1386</v>
      </c>
      <c r="B140" s="553"/>
      <c r="C140" s="553"/>
      <c r="D140" s="37"/>
      <c r="E140" s="449"/>
      <c r="F140" s="449"/>
      <c r="G140" s="449"/>
      <c r="H140" s="449"/>
      <c r="I140" s="449"/>
      <c r="J140" s="454"/>
    </row>
    <row r="141" spans="1:10" ht="14.25">
      <c r="A141" s="674"/>
      <c r="B141" s="553" t="s">
        <v>968</v>
      </c>
      <c r="C141" s="553"/>
      <c r="D141" s="37" t="s">
        <v>969</v>
      </c>
      <c r="E141" s="449"/>
      <c r="F141" s="449"/>
      <c r="G141" s="449"/>
      <c r="H141" s="449"/>
      <c r="I141" s="449"/>
      <c r="J141" s="454"/>
    </row>
    <row r="142" spans="1:10" ht="14.25">
      <c r="A142" s="674"/>
      <c r="B142" s="553"/>
      <c r="C142" s="553" t="s">
        <v>713</v>
      </c>
      <c r="D142" s="37" t="s">
        <v>970</v>
      </c>
      <c r="E142" s="449"/>
      <c r="F142" s="449"/>
      <c r="G142" s="449"/>
      <c r="H142" s="449"/>
      <c r="I142" s="449"/>
      <c r="J142" s="454"/>
    </row>
    <row r="143" spans="1:10" ht="14.25">
      <c r="A143" s="674"/>
      <c r="B143" s="553" t="s">
        <v>971</v>
      </c>
      <c r="C143" s="553"/>
      <c r="D143" s="37" t="s">
        <v>972</v>
      </c>
      <c r="E143" s="449"/>
      <c r="F143" s="449"/>
      <c r="G143" s="449"/>
      <c r="H143" s="449"/>
      <c r="I143" s="449"/>
      <c r="J143" s="454"/>
    </row>
    <row r="144" spans="1:10" ht="14.25">
      <c r="A144" s="674"/>
      <c r="B144" s="553"/>
      <c r="C144" s="553" t="s">
        <v>20</v>
      </c>
      <c r="D144" s="37" t="s">
        <v>973</v>
      </c>
      <c r="E144" s="449"/>
      <c r="F144" s="449"/>
      <c r="G144" s="449"/>
      <c r="H144" s="449"/>
      <c r="I144" s="449"/>
      <c r="J144" s="454"/>
    </row>
    <row r="145" spans="1:10" ht="12.75">
      <c r="A145" s="675"/>
      <c r="B145" s="671"/>
      <c r="C145" s="691"/>
      <c r="D145" s="452"/>
      <c r="E145" s="449"/>
      <c r="F145" s="449"/>
      <c r="G145" s="449"/>
      <c r="H145" s="449"/>
      <c r="I145" s="449"/>
      <c r="J145" s="454"/>
    </row>
    <row r="146" spans="1:10" ht="15.75">
      <c r="A146" s="672" t="s">
        <v>974</v>
      </c>
      <c r="B146" s="671"/>
      <c r="C146" s="692"/>
      <c r="D146" s="453" t="s">
        <v>975</v>
      </c>
      <c r="E146" s="449"/>
      <c r="F146" s="449"/>
      <c r="G146" s="449"/>
      <c r="H146" s="449"/>
      <c r="I146" s="449"/>
      <c r="J146" s="454"/>
    </row>
    <row r="147" spans="1:10" ht="12.75">
      <c r="A147" s="674" t="s">
        <v>1386</v>
      </c>
      <c r="B147" s="671"/>
      <c r="C147" s="447"/>
      <c r="D147" s="450"/>
      <c r="E147" s="449"/>
      <c r="F147" s="449"/>
      <c r="G147" s="449"/>
      <c r="H147" s="449"/>
      <c r="I147" s="449"/>
      <c r="J147" s="454"/>
    </row>
    <row r="148" spans="1:10" ht="14.25">
      <c r="A148" s="674"/>
      <c r="B148" s="1331" t="s">
        <v>976</v>
      </c>
      <c r="C148" s="1331"/>
      <c r="D148" s="450" t="s">
        <v>977</v>
      </c>
      <c r="E148" s="449"/>
      <c r="F148" s="449"/>
      <c r="G148" s="449"/>
      <c r="H148" s="449"/>
      <c r="I148" s="449"/>
      <c r="J148" s="454"/>
    </row>
    <row r="149" spans="1:10" ht="12.75">
      <c r="A149" s="674"/>
      <c r="B149" s="671"/>
      <c r="C149" s="447" t="s">
        <v>22</v>
      </c>
      <c r="D149" s="450" t="s">
        <v>978</v>
      </c>
      <c r="E149" s="449"/>
      <c r="F149" s="449"/>
      <c r="G149" s="449"/>
      <c r="H149" s="449"/>
      <c r="I149" s="449"/>
      <c r="J149" s="454"/>
    </row>
    <row r="150" spans="1:10" ht="12.75">
      <c r="A150" s="674"/>
      <c r="B150" s="671"/>
      <c r="C150" s="447" t="s">
        <v>23</v>
      </c>
      <c r="D150" s="450" t="s">
        <v>294</v>
      </c>
      <c r="E150" s="449"/>
      <c r="F150" s="449"/>
      <c r="G150" s="449"/>
      <c r="H150" s="449"/>
      <c r="I150" s="449"/>
      <c r="J150" s="454"/>
    </row>
    <row r="151" spans="1:10" ht="12.75">
      <c r="A151" s="674"/>
      <c r="B151" s="671"/>
      <c r="C151" s="447" t="s">
        <v>24</v>
      </c>
      <c r="D151" s="450" t="s">
        <v>295</v>
      </c>
      <c r="E151" s="449"/>
      <c r="F151" s="449"/>
      <c r="G151" s="449"/>
      <c r="H151" s="449"/>
      <c r="I151" s="449"/>
      <c r="J151" s="454"/>
    </row>
    <row r="152" spans="1:10" ht="12.75">
      <c r="A152" s="674"/>
      <c r="B152" s="671"/>
      <c r="C152" s="447" t="s">
        <v>25</v>
      </c>
      <c r="D152" s="450" t="s">
        <v>296</v>
      </c>
      <c r="E152" s="449"/>
      <c r="F152" s="449"/>
      <c r="G152" s="449"/>
      <c r="H152" s="449"/>
      <c r="I152" s="449"/>
      <c r="J152" s="454"/>
    </row>
    <row r="153" spans="1:10" ht="21" customHeight="1">
      <c r="A153" s="674"/>
      <c r="B153" s="671"/>
      <c r="C153" s="447" t="s">
        <v>26</v>
      </c>
      <c r="D153" s="450" t="s">
        <v>297</v>
      </c>
      <c r="E153" s="449"/>
      <c r="F153" s="449"/>
      <c r="G153" s="449"/>
      <c r="H153" s="449"/>
      <c r="I153" s="449"/>
      <c r="J153" s="454"/>
    </row>
    <row r="154" spans="1:10" ht="12.75">
      <c r="A154" s="674"/>
      <c r="B154" s="671"/>
      <c r="C154" s="447" t="s">
        <v>27</v>
      </c>
      <c r="D154" s="450" t="s">
        <v>298</v>
      </c>
      <c r="E154" s="449"/>
      <c r="F154" s="449"/>
      <c r="G154" s="449"/>
      <c r="H154" s="449"/>
      <c r="I154" s="449"/>
      <c r="J154" s="454"/>
    </row>
    <row r="155" spans="1:10" ht="12.75">
      <c r="A155" s="674"/>
      <c r="B155" s="671"/>
      <c r="C155" s="447" t="s">
        <v>299</v>
      </c>
      <c r="D155" s="450" t="s">
        <v>300</v>
      </c>
      <c r="E155" s="449"/>
      <c r="F155" s="449"/>
      <c r="G155" s="449"/>
      <c r="H155" s="449"/>
      <c r="I155" s="449"/>
      <c r="J155" s="454"/>
    </row>
    <row r="156" spans="1:10" ht="12.75">
      <c r="A156" s="674"/>
      <c r="B156" s="671"/>
      <c r="C156" s="447" t="s">
        <v>1043</v>
      </c>
      <c r="D156" s="450" t="s">
        <v>301</v>
      </c>
      <c r="E156" s="449"/>
      <c r="F156" s="449"/>
      <c r="G156" s="449"/>
      <c r="H156" s="449"/>
      <c r="I156" s="449"/>
      <c r="J156" s="454"/>
    </row>
    <row r="157" spans="1:10" ht="12.75">
      <c r="A157" s="674"/>
      <c r="B157" s="671"/>
      <c r="C157" s="447" t="s">
        <v>302</v>
      </c>
      <c r="D157" s="450" t="s">
        <v>303</v>
      </c>
      <c r="E157" s="449"/>
      <c r="F157" s="449"/>
      <c r="G157" s="449"/>
      <c r="H157" s="449"/>
      <c r="I157" s="449"/>
      <c r="J157" s="454"/>
    </row>
    <row r="158" spans="1:10" ht="12.75">
      <c r="A158" s="674"/>
      <c r="B158" s="671"/>
      <c r="C158" s="447" t="s">
        <v>1044</v>
      </c>
      <c r="D158" s="450" t="s">
        <v>304</v>
      </c>
      <c r="E158" s="449"/>
      <c r="F158" s="449"/>
      <c r="G158" s="449"/>
      <c r="H158" s="449"/>
      <c r="I158" s="449"/>
      <c r="J158" s="454"/>
    </row>
    <row r="159" spans="1:10" ht="15">
      <c r="A159" s="675"/>
      <c r="B159" s="560" t="s">
        <v>884</v>
      </c>
      <c r="C159" s="562"/>
      <c r="D159" s="37" t="s">
        <v>305</v>
      </c>
      <c r="E159" s="449"/>
      <c r="F159" s="449"/>
      <c r="G159" s="449"/>
      <c r="H159" s="449"/>
      <c r="I159" s="449"/>
      <c r="J159" s="454"/>
    </row>
    <row r="160" spans="1:10" ht="12.75">
      <c r="A160" s="675"/>
      <c r="B160" s="671"/>
      <c r="C160" s="691"/>
      <c r="D160" s="452"/>
      <c r="E160" s="449"/>
      <c r="F160" s="449"/>
      <c r="G160" s="449"/>
      <c r="H160" s="449"/>
      <c r="I160" s="449"/>
      <c r="J160" s="454"/>
    </row>
    <row r="161" spans="1:10" ht="15" customHeight="1">
      <c r="A161" s="693" t="s">
        <v>306</v>
      </c>
      <c r="B161" s="671"/>
      <c r="C161" s="691"/>
      <c r="D161" s="452" t="s">
        <v>307</v>
      </c>
      <c r="E161" s="449"/>
      <c r="F161" s="449"/>
      <c r="G161" s="449"/>
      <c r="H161" s="449"/>
      <c r="I161" s="449"/>
      <c r="J161" s="454"/>
    </row>
    <row r="162" spans="1:10" ht="17.25" customHeight="1">
      <c r="A162" s="674" t="s">
        <v>1386</v>
      </c>
      <c r="B162" s="671"/>
      <c r="C162" s="447"/>
      <c r="D162" s="452"/>
      <c r="E162" s="449"/>
      <c r="F162" s="449"/>
      <c r="G162" s="449"/>
      <c r="H162" s="449"/>
      <c r="I162" s="449"/>
      <c r="J162" s="454"/>
    </row>
    <row r="163" spans="1:10" ht="14.25">
      <c r="A163" s="675"/>
      <c r="B163" s="694" t="s">
        <v>1533</v>
      </c>
      <c r="C163" s="691"/>
      <c r="D163" s="452" t="s">
        <v>308</v>
      </c>
      <c r="E163" s="449"/>
      <c r="F163" s="449"/>
      <c r="G163" s="449"/>
      <c r="H163" s="449"/>
      <c r="I163" s="449"/>
      <c r="J163" s="454"/>
    </row>
    <row r="164" spans="1:10" ht="14.25">
      <c r="A164" s="675"/>
      <c r="B164" s="694" t="s">
        <v>1534</v>
      </c>
      <c r="C164" s="691"/>
      <c r="D164" s="452" t="s">
        <v>309</v>
      </c>
      <c r="E164" s="449"/>
      <c r="F164" s="449"/>
      <c r="G164" s="449"/>
      <c r="H164" s="449"/>
      <c r="I164" s="449"/>
      <c r="J164" s="454"/>
    </row>
    <row r="165" spans="1:10" ht="14.25">
      <c r="A165" s="675"/>
      <c r="B165" s="694" t="s">
        <v>310</v>
      </c>
      <c r="C165" s="691"/>
      <c r="D165" s="452" t="s">
        <v>311</v>
      </c>
      <c r="E165" s="449"/>
      <c r="F165" s="449"/>
      <c r="G165" s="449"/>
      <c r="H165" s="449"/>
      <c r="I165" s="449"/>
      <c r="J165" s="454"/>
    </row>
    <row r="166" spans="1:10" ht="12.75">
      <c r="A166" s="675"/>
      <c r="B166" s="671"/>
      <c r="C166" s="695" t="s">
        <v>1062</v>
      </c>
      <c r="D166" s="452" t="s">
        <v>312</v>
      </c>
      <c r="E166" s="449"/>
      <c r="F166" s="449"/>
      <c r="G166" s="449"/>
      <c r="H166" s="449"/>
      <c r="I166" s="449"/>
      <c r="J166" s="454"/>
    </row>
    <row r="167" spans="1:10" ht="12.75">
      <c r="A167" s="675"/>
      <c r="B167" s="671"/>
      <c r="C167" s="695" t="s">
        <v>313</v>
      </c>
      <c r="D167" s="452" t="s">
        <v>314</v>
      </c>
      <c r="E167" s="449"/>
      <c r="F167" s="449"/>
      <c r="G167" s="449"/>
      <c r="H167" s="449"/>
      <c r="I167" s="449"/>
      <c r="J167" s="454"/>
    </row>
    <row r="168" spans="1:15" s="50" customFormat="1" ht="12.75">
      <c r="A168" s="675"/>
      <c r="B168" s="671"/>
      <c r="C168" s="695"/>
      <c r="D168" s="452"/>
      <c r="E168" s="449"/>
      <c r="F168" s="449"/>
      <c r="G168" s="449"/>
      <c r="H168" s="449"/>
      <c r="I168" s="449"/>
      <c r="J168" s="458"/>
      <c r="K168" s="466"/>
      <c r="L168" s="466"/>
      <c r="M168" s="97"/>
      <c r="N168" s="97"/>
      <c r="O168" s="97"/>
    </row>
    <row r="169" spans="1:15" s="50" customFormat="1" ht="15.75">
      <c r="A169" s="1348" t="s">
        <v>315</v>
      </c>
      <c r="B169" s="1349"/>
      <c r="C169" s="1349"/>
      <c r="D169" s="450" t="s">
        <v>316</v>
      </c>
      <c r="E169" s="449"/>
      <c r="F169" s="449"/>
      <c r="G169" s="449"/>
      <c r="H169" s="449"/>
      <c r="I169" s="449"/>
      <c r="J169" s="458"/>
      <c r="K169" s="466"/>
      <c r="L169" s="466"/>
      <c r="M169" s="97"/>
      <c r="N169" s="97"/>
      <c r="O169" s="97"/>
    </row>
    <row r="170" spans="1:15" s="50" customFormat="1" ht="12.75">
      <c r="A170" s="674" t="s">
        <v>1386</v>
      </c>
      <c r="B170" s="671"/>
      <c r="C170" s="447"/>
      <c r="D170" s="450"/>
      <c r="E170" s="449"/>
      <c r="F170" s="449"/>
      <c r="G170" s="449"/>
      <c r="H170" s="449"/>
      <c r="I170" s="449"/>
      <c r="J170" s="458"/>
      <c r="K170" s="466"/>
      <c r="L170" s="466"/>
      <c r="M170" s="97"/>
      <c r="N170" s="97"/>
      <c r="O170" s="97"/>
    </row>
    <row r="171" spans="1:10" ht="40.5" customHeight="1">
      <c r="A171" s="674"/>
      <c r="B171" s="560" t="s">
        <v>317</v>
      </c>
      <c r="C171" s="696" t="s">
        <v>318</v>
      </c>
      <c r="D171" s="37" t="s">
        <v>319</v>
      </c>
      <c r="E171" s="449"/>
      <c r="F171" s="449"/>
      <c r="G171" s="449"/>
      <c r="H171" s="449"/>
      <c r="I171" s="449"/>
      <c r="J171" s="458"/>
    </row>
    <row r="172" spans="1:10" ht="14.25">
      <c r="A172" s="674"/>
      <c r="B172" s="560"/>
      <c r="C172" s="559" t="s">
        <v>1066</v>
      </c>
      <c r="D172" s="37" t="s">
        <v>320</v>
      </c>
      <c r="E172" s="449"/>
      <c r="F172" s="449"/>
      <c r="G172" s="449"/>
      <c r="H172" s="449"/>
      <c r="I172" s="449"/>
      <c r="J172" s="458"/>
    </row>
    <row r="173" spans="1:10" ht="14.25">
      <c r="A173" s="674"/>
      <c r="B173" s="560"/>
      <c r="C173" s="422" t="s">
        <v>1067</v>
      </c>
      <c r="D173" s="37" t="s">
        <v>321</v>
      </c>
      <c r="E173" s="449"/>
      <c r="F173" s="449"/>
      <c r="G173" s="449"/>
      <c r="H173" s="449"/>
      <c r="I173" s="449"/>
      <c r="J173" s="454"/>
    </row>
    <row r="174" spans="1:10" ht="14.25" customHeight="1">
      <c r="A174" s="674"/>
      <c r="B174" s="553" t="s">
        <v>322</v>
      </c>
      <c r="C174" s="553"/>
      <c r="D174" s="37" t="s">
        <v>323</v>
      </c>
      <c r="E174" s="449"/>
      <c r="F174" s="449"/>
      <c r="G174" s="449"/>
      <c r="H174" s="449"/>
      <c r="I174" s="449"/>
      <c r="J174" s="454"/>
    </row>
    <row r="175" spans="1:15" s="50" customFormat="1" ht="14.25" customHeight="1">
      <c r="A175" s="674"/>
      <c r="B175" s="553"/>
      <c r="C175" s="554" t="s">
        <v>1068</v>
      </c>
      <c r="D175" s="37" t="s">
        <v>324</v>
      </c>
      <c r="E175" s="449"/>
      <c r="F175" s="449"/>
      <c r="G175" s="449"/>
      <c r="H175" s="449"/>
      <c r="I175" s="449"/>
      <c r="J175" s="454"/>
      <c r="K175" s="466"/>
      <c r="L175" s="466"/>
      <c r="M175" s="97"/>
      <c r="N175" s="97"/>
      <c r="O175" s="97"/>
    </row>
    <row r="176" spans="1:15" s="50" customFormat="1" ht="17.25" customHeight="1">
      <c r="A176" s="674"/>
      <c r="B176" s="553"/>
      <c r="C176" s="554" t="s">
        <v>1069</v>
      </c>
      <c r="D176" s="37" t="s">
        <v>325</v>
      </c>
      <c r="E176" s="449"/>
      <c r="F176" s="449"/>
      <c r="G176" s="449"/>
      <c r="H176" s="449"/>
      <c r="I176" s="449"/>
      <c r="J176" s="454"/>
      <c r="K176" s="466"/>
      <c r="L176" s="466"/>
      <c r="M176" s="97"/>
      <c r="N176" s="97"/>
      <c r="O176" s="97"/>
    </row>
    <row r="177" spans="1:15" s="50" customFormat="1" ht="14.25">
      <c r="A177" s="674"/>
      <c r="B177" s="560" t="s">
        <v>1559</v>
      </c>
      <c r="C177" s="560"/>
      <c r="D177" s="37" t="s">
        <v>326</v>
      </c>
      <c r="E177" s="449"/>
      <c r="F177" s="449"/>
      <c r="G177" s="449"/>
      <c r="H177" s="449"/>
      <c r="I177" s="449"/>
      <c r="J177" s="454"/>
      <c r="K177" s="466"/>
      <c r="L177" s="466"/>
      <c r="M177" s="97"/>
      <c r="N177" s="97"/>
      <c r="O177" s="97"/>
    </row>
    <row r="178" spans="1:15" s="50" customFormat="1" ht="14.25">
      <c r="A178" s="674"/>
      <c r="B178" s="560" t="s">
        <v>1285</v>
      </c>
      <c r="C178" s="560"/>
      <c r="D178" s="37" t="s">
        <v>327</v>
      </c>
      <c r="E178" s="449"/>
      <c r="F178" s="449"/>
      <c r="G178" s="449"/>
      <c r="H178" s="449"/>
      <c r="I178" s="449"/>
      <c r="J178" s="454"/>
      <c r="K178" s="466"/>
      <c r="L178" s="466"/>
      <c r="M178" s="97"/>
      <c r="N178" s="97"/>
      <c r="O178" s="97"/>
    </row>
    <row r="179" spans="1:15" s="50" customFormat="1" ht="15">
      <c r="A179" s="674"/>
      <c r="B179" s="560" t="s">
        <v>887</v>
      </c>
      <c r="C179" s="562"/>
      <c r="D179" s="37" t="s">
        <v>328</v>
      </c>
      <c r="E179" s="449"/>
      <c r="F179" s="449"/>
      <c r="G179" s="449"/>
      <c r="H179" s="449"/>
      <c r="I179" s="449"/>
      <c r="J179" s="454"/>
      <c r="K179" s="466"/>
      <c r="L179" s="466"/>
      <c r="M179" s="97"/>
      <c r="N179" s="97"/>
      <c r="O179" s="97"/>
    </row>
    <row r="180" spans="1:15" s="50" customFormat="1" ht="12.75">
      <c r="A180" s="675"/>
      <c r="B180" s="671"/>
      <c r="C180" s="697"/>
      <c r="D180" s="450"/>
      <c r="E180" s="449"/>
      <c r="F180" s="449"/>
      <c r="G180" s="449"/>
      <c r="H180" s="449"/>
      <c r="I180" s="449"/>
      <c r="J180" s="454"/>
      <c r="K180" s="466"/>
      <c r="L180" s="466"/>
      <c r="M180" s="97"/>
      <c r="N180" s="97"/>
      <c r="O180" s="97"/>
    </row>
    <row r="181" spans="1:15" s="50" customFormat="1" ht="15.75">
      <c r="A181" s="672" t="s">
        <v>329</v>
      </c>
      <c r="B181" s="671"/>
      <c r="C181" s="673"/>
      <c r="D181" s="450" t="s">
        <v>330</v>
      </c>
      <c r="E181" s="449"/>
      <c r="F181" s="449"/>
      <c r="G181" s="449"/>
      <c r="H181" s="449"/>
      <c r="I181" s="449"/>
      <c r="J181" s="454"/>
      <c r="K181" s="466"/>
      <c r="L181" s="466"/>
      <c r="M181" s="97"/>
      <c r="N181" s="97"/>
      <c r="O181" s="97"/>
    </row>
    <row r="182" spans="1:15" s="50" customFormat="1" ht="12.75">
      <c r="A182" s="674" t="s">
        <v>1386</v>
      </c>
      <c r="B182" s="671"/>
      <c r="C182" s="447"/>
      <c r="D182" s="450"/>
      <c r="E182" s="449"/>
      <c r="F182" s="449"/>
      <c r="G182" s="449"/>
      <c r="H182" s="449"/>
      <c r="I182" s="449"/>
      <c r="J182" s="454"/>
      <c r="K182" s="466"/>
      <c r="L182" s="466"/>
      <c r="M182" s="97"/>
      <c r="N182" s="97"/>
      <c r="O182" s="97"/>
    </row>
    <row r="183" spans="1:15" s="50" customFormat="1" ht="14.25">
      <c r="A183" s="674"/>
      <c r="B183" s="560" t="s">
        <v>331</v>
      </c>
      <c r="C183" s="560"/>
      <c r="D183" s="37" t="s">
        <v>332</v>
      </c>
      <c r="E183" s="449"/>
      <c r="F183" s="449"/>
      <c r="G183" s="449"/>
      <c r="H183" s="449"/>
      <c r="I183" s="449"/>
      <c r="J183" s="454"/>
      <c r="K183" s="466"/>
      <c r="L183" s="466"/>
      <c r="M183" s="97"/>
      <c r="N183" s="97"/>
      <c r="O183" s="97"/>
    </row>
    <row r="184" spans="1:15" s="50" customFormat="1" ht="14.25">
      <c r="A184" s="674"/>
      <c r="B184" s="560"/>
      <c r="C184" s="554" t="s">
        <v>1070</v>
      </c>
      <c r="D184" s="37" t="s">
        <v>333</v>
      </c>
      <c r="E184" s="449"/>
      <c r="F184" s="449"/>
      <c r="G184" s="449"/>
      <c r="H184" s="449"/>
      <c r="I184" s="449"/>
      <c r="J184" s="454"/>
      <c r="K184" s="466"/>
      <c r="L184" s="466"/>
      <c r="M184" s="97"/>
      <c r="N184" s="97"/>
      <c r="O184" s="97"/>
    </row>
    <row r="185" spans="1:15" s="50" customFormat="1" ht="14.25">
      <c r="A185" s="674"/>
      <c r="B185" s="560"/>
      <c r="C185" s="554" t="s">
        <v>1071</v>
      </c>
      <c r="D185" s="37" t="s">
        <v>334</v>
      </c>
      <c r="E185" s="449"/>
      <c r="F185" s="449"/>
      <c r="G185" s="449"/>
      <c r="H185" s="449"/>
      <c r="I185" s="449"/>
      <c r="J185" s="454"/>
      <c r="K185" s="466"/>
      <c r="L185" s="466"/>
      <c r="M185" s="97"/>
      <c r="N185" s="97"/>
      <c r="O185" s="97"/>
    </row>
    <row r="186" spans="1:15" s="50" customFormat="1" ht="14.25">
      <c r="A186" s="674"/>
      <c r="B186" s="560" t="s">
        <v>915</v>
      </c>
      <c r="C186" s="560"/>
      <c r="D186" s="37" t="s">
        <v>335</v>
      </c>
      <c r="E186" s="449"/>
      <c r="F186" s="449"/>
      <c r="G186" s="449"/>
      <c r="H186" s="449"/>
      <c r="I186" s="449"/>
      <c r="J186" s="454"/>
      <c r="K186" s="466"/>
      <c r="L186" s="466"/>
      <c r="M186" s="97"/>
      <c r="N186" s="97"/>
      <c r="O186" s="97"/>
    </row>
    <row r="187" spans="1:15" s="50" customFormat="1" ht="12.75">
      <c r="A187" s="674"/>
      <c r="B187" s="671"/>
      <c r="C187" s="447"/>
      <c r="D187" s="450"/>
      <c r="E187" s="449"/>
      <c r="F187" s="449"/>
      <c r="G187" s="449"/>
      <c r="H187" s="449"/>
      <c r="I187" s="449"/>
      <c r="J187" s="454"/>
      <c r="K187" s="466"/>
      <c r="L187" s="466"/>
      <c r="M187" s="97"/>
      <c r="N187" s="97"/>
      <c r="O187" s="97"/>
    </row>
    <row r="188" spans="1:15" s="50" customFormat="1" ht="15.75">
      <c r="A188" s="455" t="s">
        <v>336</v>
      </c>
      <c r="B188" s="698"/>
      <c r="C188" s="699"/>
      <c r="D188" s="456" t="s">
        <v>337</v>
      </c>
      <c r="E188" s="457"/>
      <c r="F188" s="457"/>
      <c r="G188" s="457"/>
      <c r="H188" s="457"/>
      <c r="I188" s="457"/>
      <c r="J188" s="454"/>
      <c r="K188" s="466"/>
      <c r="L188" s="466"/>
      <c r="M188" s="97"/>
      <c r="N188" s="97"/>
      <c r="O188" s="97"/>
    </row>
    <row r="189" spans="1:15" s="50" customFormat="1" ht="12.75">
      <c r="A189" s="700" t="s">
        <v>1386</v>
      </c>
      <c r="B189" s="701"/>
      <c r="C189" s="702"/>
      <c r="D189" s="456"/>
      <c r="E189" s="457"/>
      <c r="F189" s="457"/>
      <c r="G189" s="457"/>
      <c r="H189" s="457"/>
      <c r="I189" s="457"/>
      <c r="J189" s="454"/>
      <c r="K189" s="466"/>
      <c r="L189" s="466"/>
      <c r="M189" s="97"/>
      <c r="N189" s="97"/>
      <c r="O189" s="97"/>
    </row>
    <row r="190" spans="1:15" s="50" customFormat="1" ht="14.25">
      <c r="A190" s="700"/>
      <c r="B190" s="703" t="s">
        <v>338</v>
      </c>
      <c r="C190" s="546"/>
      <c r="D190" s="456" t="s">
        <v>339</v>
      </c>
      <c r="E190" s="457"/>
      <c r="F190" s="457"/>
      <c r="G190" s="457"/>
      <c r="H190" s="457"/>
      <c r="I190" s="457"/>
      <c r="J190" s="454"/>
      <c r="K190" s="466"/>
      <c r="L190" s="466"/>
      <c r="M190" s="97"/>
      <c r="N190" s="97"/>
      <c r="O190" s="97"/>
    </row>
    <row r="191" spans="1:15" s="50" customFormat="1" ht="12.75">
      <c r="A191" s="700"/>
      <c r="B191" s="701"/>
      <c r="C191" s="702" t="s">
        <v>80</v>
      </c>
      <c r="D191" s="456" t="s">
        <v>340</v>
      </c>
      <c r="E191" s="457"/>
      <c r="F191" s="457"/>
      <c r="G191" s="457"/>
      <c r="H191" s="457"/>
      <c r="I191" s="457"/>
      <c r="J191" s="454"/>
      <c r="K191" s="466"/>
      <c r="L191" s="466"/>
      <c r="M191" s="97"/>
      <c r="N191" s="97"/>
      <c r="O191" s="97"/>
    </row>
    <row r="192" spans="1:15" s="50" customFormat="1" ht="12.75">
      <c r="A192" s="700"/>
      <c r="B192" s="701"/>
      <c r="C192" s="702" t="s">
        <v>1003</v>
      </c>
      <c r="D192" s="456" t="s">
        <v>1004</v>
      </c>
      <c r="E192" s="457"/>
      <c r="F192" s="457"/>
      <c r="G192" s="457"/>
      <c r="H192" s="457"/>
      <c r="I192" s="457"/>
      <c r="J192" s="454"/>
      <c r="K192" s="466"/>
      <c r="L192" s="466"/>
      <c r="M192" s="97"/>
      <c r="N192" s="97"/>
      <c r="O192" s="97"/>
    </row>
    <row r="193" spans="1:15" s="50" customFormat="1" ht="15" customHeight="1">
      <c r="A193" s="690" t="s">
        <v>1005</v>
      </c>
      <c r="B193" s="671"/>
      <c r="C193" s="447"/>
      <c r="D193" s="450" t="s">
        <v>1006</v>
      </c>
      <c r="E193" s="449"/>
      <c r="F193" s="449"/>
      <c r="G193" s="449"/>
      <c r="H193" s="449"/>
      <c r="I193" s="449"/>
      <c r="J193" s="454"/>
      <c r="K193" s="466"/>
      <c r="L193" s="466"/>
      <c r="M193" s="97"/>
      <c r="N193" s="97"/>
      <c r="O193" s="97"/>
    </row>
    <row r="194" spans="1:15" s="50" customFormat="1" ht="12.75">
      <c r="A194" s="674" t="s">
        <v>1386</v>
      </c>
      <c r="B194" s="671"/>
      <c r="C194" s="447"/>
      <c r="D194" s="450"/>
      <c r="E194" s="449"/>
      <c r="F194" s="449"/>
      <c r="G194" s="449"/>
      <c r="H194" s="449"/>
      <c r="I194" s="449"/>
      <c r="J194" s="454"/>
      <c r="K194" s="466"/>
      <c r="L194" s="466"/>
      <c r="M194" s="97"/>
      <c r="N194" s="97"/>
      <c r="O194" s="97"/>
    </row>
    <row r="195" spans="1:15" s="50" customFormat="1" ht="15.75">
      <c r="A195" s="690"/>
      <c r="B195" s="694" t="s">
        <v>888</v>
      </c>
      <c r="C195" s="704"/>
      <c r="D195" s="450" t="s">
        <v>1007</v>
      </c>
      <c r="E195" s="449"/>
      <c r="F195" s="449"/>
      <c r="G195" s="449"/>
      <c r="H195" s="449"/>
      <c r="I195" s="449"/>
      <c r="J195" s="454"/>
      <c r="K195" s="466"/>
      <c r="L195" s="466"/>
      <c r="M195" s="97"/>
      <c r="N195" s="97"/>
      <c r="O195" s="97"/>
    </row>
    <row r="196" spans="1:15" s="50" customFormat="1" ht="15.75">
      <c r="A196" s="690"/>
      <c r="B196" s="694" t="s">
        <v>1008</v>
      </c>
      <c r="C196" s="704"/>
      <c r="D196" s="450" t="s">
        <v>1009</v>
      </c>
      <c r="E196" s="449"/>
      <c r="F196" s="449"/>
      <c r="G196" s="449"/>
      <c r="H196" s="449"/>
      <c r="I196" s="449"/>
      <c r="J196" s="454"/>
      <c r="K196" s="466"/>
      <c r="L196" s="466"/>
      <c r="M196" s="97"/>
      <c r="N196" s="97"/>
      <c r="O196" s="97"/>
    </row>
    <row r="197" spans="1:15" s="50" customFormat="1" ht="14.25" customHeight="1">
      <c r="A197" s="690"/>
      <c r="B197" s="671"/>
      <c r="C197" s="447"/>
      <c r="D197" s="450"/>
      <c r="E197" s="449"/>
      <c r="F197" s="449"/>
      <c r="G197" s="449"/>
      <c r="H197" s="449"/>
      <c r="I197" s="449"/>
      <c r="J197" s="454"/>
      <c r="K197" s="466"/>
      <c r="L197" s="466"/>
      <c r="M197" s="97"/>
      <c r="N197" s="97"/>
      <c r="O197" s="97"/>
    </row>
    <row r="198" spans="1:15" s="50" customFormat="1" ht="15.75">
      <c r="A198" s="672" t="s">
        <v>1010</v>
      </c>
      <c r="B198" s="671"/>
      <c r="C198" s="673"/>
      <c r="D198" s="450" t="s">
        <v>1011</v>
      </c>
      <c r="E198" s="449"/>
      <c r="F198" s="449"/>
      <c r="G198" s="449"/>
      <c r="H198" s="449"/>
      <c r="I198" s="449"/>
      <c r="J198" s="454"/>
      <c r="K198" s="466"/>
      <c r="L198" s="466"/>
      <c r="M198" s="97"/>
      <c r="N198" s="97"/>
      <c r="O198" s="97"/>
    </row>
    <row r="199" spans="1:15" s="50" customFormat="1" ht="12.75">
      <c r="A199" s="674" t="s">
        <v>1386</v>
      </c>
      <c r="B199" s="671"/>
      <c r="C199" s="447"/>
      <c r="D199" s="450"/>
      <c r="E199" s="449"/>
      <c r="F199" s="449"/>
      <c r="G199" s="449"/>
      <c r="H199" s="449"/>
      <c r="I199" s="449"/>
      <c r="J199" s="454"/>
      <c r="K199" s="466"/>
      <c r="L199" s="466"/>
      <c r="M199" s="97"/>
      <c r="N199" s="97"/>
      <c r="O199" s="97"/>
    </row>
    <row r="200" spans="1:15" s="50" customFormat="1" ht="15">
      <c r="A200" s="674"/>
      <c r="B200" s="560" t="s">
        <v>1012</v>
      </c>
      <c r="C200" s="562"/>
      <c r="D200" s="37" t="s">
        <v>1013</v>
      </c>
      <c r="E200" s="449"/>
      <c r="F200" s="449"/>
      <c r="G200" s="449"/>
      <c r="H200" s="449"/>
      <c r="I200" s="449"/>
      <c r="J200" s="454"/>
      <c r="K200" s="466"/>
      <c r="L200" s="466"/>
      <c r="M200" s="97"/>
      <c r="N200" s="97"/>
      <c r="O200" s="97"/>
    </row>
    <row r="201" spans="1:10" ht="14.25">
      <c r="A201" s="674"/>
      <c r="B201" s="560"/>
      <c r="C201" s="559" t="s">
        <v>1277</v>
      </c>
      <c r="D201" s="461" t="s">
        <v>1014</v>
      </c>
      <c r="E201" s="449"/>
      <c r="F201" s="449"/>
      <c r="G201" s="449"/>
      <c r="H201" s="449"/>
      <c r="I201" s="449"/>
      <c r="J201" s="454"/>
    </row>
    <row r="202" spans="1:10" ht="14.25">
      <c r="A202" s="674"/>
      <c r="B202" s="560"/>
      <c r="C202" s="559" t="s">
        <v>1278</v>
      </c>
      <c r="D202" s="461" t="s">
        <v>1015</v>
      </c>
      <c r="E202" s="449"/>
      <c r="F202" s="449"/>
      <c r="G202" s="449"/>
      <c r="H202" s="449"/>
      <c r="I202" s="449"/>
      <c r="J202" s="454"/>
    </row>
    <row r="203" spans="1:10" ht="12.75" customHeight="1">
      <c r="A203" s="674"/>
      <c r="B203" s="560"/>
      <c r="C203" s="554" t="s">
        <v>1279</v>
      </c>
      <c r="D203" s="461" t="s">
        <v>1016</v>
      </c>
      <c r="E203" s="449"/>
      <c r="F203" s="449"/>
      <c r="G203" s="449"/>
      <c r="H203" s="449"/>
      <c r="I203" s="449"/>
      <c r="J203" s="454"/>
    </row>
    <row r="204" spans="1:10" ht="14.25">
      <c r="A204" s="674"/>
      <c r="B204" s="560" t="s">
        <v>1017</v>
      </c>
      <c r="C204" s="560"/>
      <c r="D204" s="37" t="s">
        <v>1018</v>
      </c>
      <c r="E204" s="449"/>
      <c r="F204" s="449"/>
      <c r="G204" s="449"/>
      <c r="H204" s="449"/>
      <c r="I204" s="449"/>
      <c r="J204" s="454"/>
    </row>
    <row r="205" spans="1:10" ht="14.25">
      <c r="A205" s="674"/>
      <c r="B205" s="560"/>
      <c r="C205" s="554" t="s">
        <v>990</v>
      </c>
      <c r="D205" s="37" t="s">
        <v>1019</v>
      </c>
      <c r="E205" s="449"/>
      <c r="F205" s="449"/>
      <c r="G205" s="449"/>
      <c r="H205" s="449"/>
      <c r="I205" s="449"/>
      <c r="J205" s="454"/>
    </row>
    <row r="206" spans="1:10" ht="14.25">
      <c r="A206" s="674"/>
      <c r="B206" s="560" t="s">
        <v>70</v>
      </c>
      <c r="C206" s="563"/>
      <c r="D206" s="37" t="s">
        <v>1020</v>
      </c>
      <c r="E206" s="449"/>
      <c r="F206" s="449"/>
      <c r="G206" s="449"/>
      <c r="H206" s="449"/>
      <c r="I206" s="449"/>
      <c r="J206" s="454"/>
    </row>
    <row r="207" spans="1:10" ht="12.75">
      <c r="A207" s="675"/>
      <c r="B207" s="676"/>
      <c r="C207" s="447"/>
      <c r="D207" s="450"/>
      <c r="E207" s="449"/>
      <c r="F207" s="449"/>
      <c r="G207" s="449"/>
      <c r="H207" s="449"/>
      <c r="I207" s="449"/>
      <c r="J207" s="454"/>
    </row>
    <row r="208" spans="1:10" ht="15">
      <c r="A208" s="705" t="s">
        <v>1021</v>
      </c>
      <c r="B208" s="706"/>
      <c r="C208" s="706"/>
      <c r="D208" s="452" t="s">
        <v>1022</v>
      </c>
      <c r="E208" s="449"/>
      <c r="F208" s="449"/>
      <c r="G208" s="449"/>
      <c r="H208" s="449"/>
      <c r="I208" s="449"/>
      <c r="J208" s="454"/>
    </row>
    <row r="209" spans="1:10" ht="14.25">
      <c r="A209" s="707" t="s">
        <v>1023</v>
      </c>
      <c r="B209" s="671"/>
      <c r="C209" s="447"/>
      <c r="D209" s="452" t="s">
        <v>1024</v>
      </c>
      <c r="E209" s="449"/>
      <c r="F209" s="449"/>
      <c r="G209" s="449"/>
      <c r="H209" s="449"/>
      <c r="I209" s="449"/>
      <c r="J209" s="454"/>
    </row>
    <row r="210" spans="1:10" ht="14.25">
      <c r="A210" s="707"/>
      <c r="B210" s="671"/>
      <c r="C210" s="447"/>
      <c r="D210" s="452"/>
      <c r="E210" s="449"/>
      <c r="F210" s="449"/>
      <c r="G210" s="449"/>
      <c r="H210" s="449"/>
      <c r="I210" s="449"/>
      <c r="J210" s="454"/>
    </row>
    <row r="211" spans="1:10" ht="12.75">
      <c r="A211" s="675"/>
      <c r="B211" s="671"/>
      <c r="C211" s="711"/>
      <c r="D211" s="447"/>
      <c r="E211" s="449"/>
      <c r="F211" s="449"/>
      <c r="G211" s="449"/>
      <c r="H211" s="449"/>
      <c r="I211" s="449"/>
      <c r="J211" s="454"/>
    </row>
    <row r="212" spans="1:10" ht="23.25" customHeight="1">
      <c r="A212" s="1346" t="s">
        <v>1025</v>
      </c>
      <c r="B212" s="1347"/>
      <c r="C212" s="1347"/>
      <c r="D212" s="640"/>
      <c r="E212" s="641"/>
      <c r="F212" s="641"/>
      <c r="G212" s="641"/>
      <c r="H212" s="641"/>
      <c r="I212" s="641"/>
      <c r="J212" s="662"/>
    </row>
    <row r="213" spans="1:10" ht="12.75">
      <c r="A213" s="664"/>
      <c r="B213" s="650"/>
      <c r="C213" s="712"/>
      <c r="D213" s="640"/>
      <c r="E213" s="641"/>
      <c r="F213" s="641"/>
      <c r="G213" s="641"/>
      <c r="H213" s="641"/>
      <c r="I213" s="641"/>
      <c r="J213" s="662"/>
    </row>
    <row r="214" spans="1:10" ht="15.75">
      <c r="A214" s="713" t="s">
        <v>1026</v>
      </c>
      <c r="B214" s="650"/>
      <c r="C214" s="714"/>
      <c r="D214" s="642" t="s">
        <v>1027</v>
      </c>
      <c r="E214" s="641"/>
      <c r="F214" s="641"/>
      <c r="G214" s="641"/>
      <c r="H214" s="641"/>
      <c r="I214" s="641"/>
      <c r="J214" s="662"/>
    </row>
    <row r="215" spans="1:10" ht="12.75">
      <c r="A215" s="715" t="s">
        <v>1386</v>
      </c>
      <c r="B215" s="650"/>
      <c r="C215" s="640"/>
      <c r="D215" s="642"/>
      <c r="E215" s="641"/>
      <c r="F215" s="641"/>
      <c r="G215" s="641"/>
      <c r="H215" s="641"/>
      <c r="I215" s="641"/>
      <c r="J215" s="662"/>
    </row>
    <row r="216" spans="1:10" ht="12.75">
      <c r="A216" s="664"/>
      <c r="B216" s="648" t="s">
        <v>1028</v>
      </c>
      <c r="C216" s="640"/>
      <c r="D216" s="642" t="s">
        <v>1029</v>
      </c>
      <c r="E216" s="641"/>
      <c r="F216" s="641"/>
      <c r="G216" s="641"/>
      <c r="H216" s="641"/>
      <c r="I216" s="641"/>
      <c r="J216" s="662"/>
    </row>
    <row r="217" spans="1:10" ht="15.75">
      <c r="A217" s="713" t="s">
        <v>1185</v>
      </c>
      <c r="B217" s="650"/>
      <c r="C217" s="714"/>
      <c r="D217" s="642" t="s">
        <v>1182</v>
      </c>
      <c r="E217" s="641"/>
      <c r="F217" s="641"/>
      <c r="G217" s="641"/>
      <c r="H217" s="641"/>
      <c r="I217" s="641"/>
      <c r="J217" s="662"/>
    </row>
    <row r="218" spans="1:10" ht="12.75">
      <c r="A218" s="715" t="s">
        <v>1386</v>
      </c>
      <c r="B218" s="650"/>
      <c r="C218" s="640"/>
      <c r="D218" s="642"/>
      <c r="E218" s="641"/>
      <c r="F218" s="641"/>
      <c r="G218" s="641"/>
      <c r="H218" s="641"/>
      <c r="I218" s="641"/>
      <c r="J218" s="662"/>
    </row>
    <row r="219" spans="1:10" ht="14.25">
      <c r="A219" s="664"/>
      <c r="B219" s="716" t="s">
        <v>1184</v>
      </c>
      <c r="C219" s="717"/>
      <c r="D219" s="643" t="s">
        <v>1183</v>
      </c>
      <c r="E219" s="641"/>
      <c r="F219" s="641"/>
      <c r="G219" s="641"/>
      <c r="H219" s="641"/>
      <c r="I219" s="641"/>
      <c r="J219" s="662"/>
    </row>
    <row r="220" spans="1:10" ht="12.75">
      <c r="A220" s="664"/>
      <c r="B220" s="648"/>
      <c r="C220" s="640"/>
      <c r="D220" s="642"/>
      <c r="E220" s="641"/>
      <c r="F220" s="641"/>
      <c r="G220" s="641"/>
      <c r="H220" s="641"/>
      <c r="I220" s="641"/>
      <c r="J220" s="662"/>
    </row>
    <row r="221" spans="1:10" ht="15.75">
      <c r="A221" s="713" t="s">
        <v>1030</v>
      </c>
      <c r="B221" s="650"/>
      <c r="C221" s="714"/>
      <c r="D221" s="642" t="s">
        <v>1031</v>
      </c>
      <c r="E221" s="641"/>
      <c r="F221" s="641"/>
      <c r="G221" s="641"/>
      <c r="H221" s="641"/>
      <c r="I221" s="641"/>
      <c r="J221" s="662"/>
    </row>
    <row r="222" spans="1:10" ht="12.75">
      <c r="A222" s="715" t="s">
        <v>1386</v>
      </c>
      <c r="B222" s="650"/>
      <c r="C222" s="640"/>
      <c r="D222" s="642"/>
      <c r="E222" s="641"/>
      <c r="F222" s="641"/>
      <c r="G222" s="641"/>
      <c r="H222" s="641"/>
      <c r="I222" s="641"/>
      <c r="J222" s="662"/>
    </row>
    <row r="223" spans="1:10" ht="14.25">
      <c r="A223" s="715"/>
      <c r="B223" s="718" t="s">
        <v>1032</v>
      </c>
      <c r="C223" s="719"/>
      <c r="D223" s="644" t="s">
        <v>1033</v>
      </c>
      <c r="E223" s="641"/>
      <c r="F223" s="641"/>
      <c r="G223" s="641"/>
      <c r="H223" s="641"/>
      <c r="I223" s="641"/>
      <c r="J223" s="662"/>
    </row>
    <row r="224" spans="1:10" ht="14.25">
      <c r="A224" s="715"/>
      <c r="B224" s="718"/>
      <c r="C224" s="720" t="s">
        <v>995</v>
      </c>
      <c r="D224" s="644" t="s">
        <v>1034</v>
      </c>
      <c r="E224" s="641"/>
      <c r="F224" s="641"/>
      <c r="G224" s="641"/>
      <c r="H224" s="641"/>
      <c r="I224" s="641"/>
      <c r="J224" s="662"/>
    </row>
    <row r="225" spans="1:10" ht="14.25">
      <c r="A225" s="715"/>
      <c r="B225" s="718"/>
      <c r="C225" s="720" t="s">
        <v>996</v>
      </c>
      <c r="D225" s="644" t="s">
        <v>1035</v>
      </c>
      <c r="E225" s="641"/>
      <c r="F225" s="641"/>
      <c r="G225" s="641"/>
      <c r="H225" s="641"/>
      <c r="I225" s="641"/>
      <c r="J225" s="662"/>
    </row>
    <row r="226" spans="1:10" ht="15">
      <c r="A226" s="715"/>
      <c r="B226" s="718" t="s">
        <v>1036</v>
      </c>
      <c r="C226" s="721"/>
      <c r="D226" s="644" t="s">
        <v>1037</v>
      </c>
      <c r="E226" s="641"/>
      <c r="F226" s="641"/>
      <c r="G226" s="641"/>
      <c r="H226" s="641"/>
      <c r="I226" s="641"/>
      <c r="J226" s="662"/>
    </row>
    <row r="227" spans="1:10" ht="14.25">
      <c r="A227" s="715"/>
      <c r="B227" s="718"/>
      <c r="C227" s="722" t="s">
        <v>997</v>
      </c>
      <c r="D227" s="644" t="s">
        <v>1038</v>
      </c>
      <c r="E227" s="641"/>
      <c r="F227" s="641"/>
      <c r="G227" s="641"/>
      <c r="H227" s="641"/>
      <c r="I227" s="641"/>
      <c r="J227" s="662"/>
    </row>
    <row r="228" spans="1:10" ht="14.25">
      <c r="A228" s="715"/>
      <c r="B228" s="718"/>
      <c r="C228" s="722" t="s">
        <v>998</v>
      </c>
      <c r="D228" s="644" t="s">
        <v>1039</v>
      </c>
      <c r="E228" s="641"/>
      <c r="F228" s="641"/>
      <c r="G228" s="641"/>
      <c r="H228" s="641"/>
      <c r="I228" s="641"/>
      <c r="J228" s="662"/>
    </row>
    <row r="229" spans="1:10" ht="14.25">
      <c r="A229" s="715"/>
      <c r="B229" s="718"/>
      <c r="C229" s="723" t="s">
        <v>999</v>
      </c>
      <c r="D229" s="644" t="s">
        <v>1040</v>
      </c>
      <c r="E229" s="641"/>
      <c r="F229" s="641"/>
      <c r="G229" s="641"/>
      <c r="H229" s="641"/>
      <c r="I229" s="641"/>
      <c r="J229" s="662"/>
    </row>
    <row r="230" spans="1:10" ht="14.25">
      <c r="A230" s="715"/>
      <c r="B230" s="724" t="s">
        <v>1041</v>
      </c>
      <c r="C230" s="723"/>
      <c r="D230" s="644" t="s">
        <v>1042</v>
      </c>
      <c r="E230" s="641"/>
      <c r="F230" s="641"/>
      <c r="G230" s="641"/>
      <c r="H230" s="641"/>
      <c r="I230" s="641"/>
      <c r="J230" s="662"/>
    </row>
    <row r="231" spans="1:10" ht="14.25">
      <c r="A231" s="715"/>
      <c r="B231" s="724" t="s">
        <v>398</v>
      </c>
      <c r="C231" s="725"/>
      <c r="D231" s="644" t="s">
        <v>399</v>
      </c>
      <c r="E231" s="641"/>
      <c r="F231" s="641"/>
      <c r="G231" s="641"/>
      <c r="H231" s="641"/>
      <c r="I231" s="641"/>
      <c r="J231" s="662"/>
    </row>
    <row r="232" spans="1:10" ht="14.25">
      <c r="A232" s="715"/>
      <c r="B232" s="724"/>
      <c r="C232" s="722" t="s">
        <v>1864</v>
      </c>
      <c r="D232" s="644" t="s">
        <v>400</v>
      </c>
      <c r="E232" s="641"/>
      <c r="F232" s="641"/>
      <c r="G232" s="641"/>
      <c r="H232" s="641"/>
      <c r="I232" s="641"/>
      <c r="J232" s="662"/>
    </row>
    <row r="233" spans="1:10" ht="14.25">
      <c r="A233" s="715"/>
      <c r="B233" s="726" t="s">
        <v>1290</v>
      </c>
      <c r="C233" s="726"/>
      <c r="D233" s="644" t="s">
        <v>401</v>
      </c>
      <c r="E233" s="641"/>
      <c r="F233" s="641"/>
      <c r="G233" s="641"/>
      <c r="H233" s="641"/>
      <c r="I233" s="641"/>
      <c r="J233" s="662"/>
    </row>
    <row r="234" spans="1:10" ht="15.75">
      <c r="A234" s="727" t="s">
        <v>402</v>
      </c>
      <c r="B234" s="726"/>
      <c r="C234" s="726"/>
      <c r="D234" s="644" t="s">
        <v>403</v>
      </c>
      <c r="E234" s="641"/>
      <c r="F234" s="641"/>
      <c r="G234" s="641"/>
      <c r="H234" s="641"/>
      <c r="I234" s="641"/>
      <c r="J234" s="662"/>
    </row>
    <row r="235" spans="1:10" ht="14.25">
      <c r="A235" s="715" t="s">
        <v>1386</v>
      </c>
      <c r="B235" s="726"/>
      <c r="C235" s="726"/>
      <c r="D235" s="644"/>
      <c r="E235" s="641"/>
      <c r="F235" s="641"/>
      <c r="G235" s="641"/>
      <c r="H235" s="641"/>
      <c r="I235" s="641"/>
      <c r="J235" s="662"/>
    </row>
    <row r="236" spans="1:10" ht="14.25">
      <c r="A236" s="715"/>
      <c r="B236" s="726" t="s">
        <v>404</v>
      </c>
      <c r="C236" s="726"/>
      <c r="D236" s="644" t="s">
        <v>405</v>
      </c>
      <c r="E236" s="641"/>
      <c r="F236" s="641"/>
      <c r="G236" s="641"/>
      <c r="H236" s="641"/>
      <c r="I236" s="641"/>
      <c r="J236" s="662"/>
    </row>
    <row r="237" spans="1:10" ht="14.25">
      <c r="A237" s="715"/>
      <c r="B237" s="726"/>
      <c r="C237" s="726" t="s">
        <v>713</v>
      </c>
      <c r="D237" s="644" t="s">
        <v>406</v>
      </c>
      <c r="E237" s="641"/>
      <c r="F237" s="641"/>
      <c r="G237" s="641"/>
      <c r="H237" s="641"/>
      <c r="I237" s="641"/>
      <c r="J237" s="662"/>
    </row>
    <row r="238" spans="1:10" ht="14.25">
      <c r="A238" s="715"/>
      <c r="B238" s="726" t="s">
        <v>407</v>
      </c>
      <c r="C238" s="726"/>
      <c r="D238" s="644" t="s">
        <v>408</v>
      </c>
      <c r="E238" s="641"/>
      <c r="F238" s="641"/>
      <c r="G238" s="641"/>
      <c r="H238" s="641"/>
      <c r="I238" s="641"/>
      <c r="J238" s="662"/>
    </row>
    <row r="239" spans="1:10" ht="14.25">
      <c r="A239" s="715"/>
      <c r="B239" s="726"/>
      <c r="C239" s="726" t="s">
        <v>20</v>
      </c>
      <c r="D239" s="644" t="s">
        <v>409</v>
      </c>
      <c r="E239" s="641"/>
      <c r="F239" s="641"/>
      <c r="G239" s="641"/>
      <c r="H239" s="641"/>
      <c r="I239" s="641"/>
      <c r="J239" s="662"/>
    </row>
    <row r="240" spans="1:10" ht="12.75">
      <c r="A240" s="664"/>
      <c r="B240" s="650"/>
      <c r="C240" s="728"/>
      <c r="D240" s="645"/>
      <c r="E240" s="641"/>
      <c r="F240" s="641"/>
      <c r="G240" s="641"/>
      <c r="H240" s="641"/>
      <c r="I240" s="641"/>
      <c r="J240" s="662"/>
    </row>
    <row r="241" spans="1:10" ht="15.75">
      <c r="A241" s="713" t="s">
        <v>410</v>
      </c>
      <c r="B241" s="650"/>
      <c r="C241" s="729"/>
      <c r="D241" s="646" t="s">
        <v>411</v>
      </c>
      <c r="E241" s="641"/>
      <c r="F241" s="641"/>
      <c r="G241" s="641"/>
      <c r="H241" s="641"/>
      <c r="I241" s="641"/>
      <c r="J241" s="662"/>
    </row>
    <row r="242" spans="1:10" ht="12.75">
      <c r="A242" s="715" t="s">
        <v>1386</v>
      </c>
      <c r="B242" s="650"/>
      <c r="C242" s="640"/>
      <c r="D242" s="642"/>
      <c r="E242" s="641"/>
      <c r="F242" s="641"/>
      <c r="G242" s="641"/>
      <c r="H242" s="641"/>
      <c r="I242" s="641"/>
      <c r="J242" s="662"/>
    </row>
    <row r="243" spans="1:10" ht="14.25">
      <c r="A243" s="715"/>
      <c r="B243" s="1341" t="s">
        <v>412</v>
      </c>
      <c r="C243" s="1341"/>
      <c r="D243" s="642" t="s">
        <v>413</v>
      </c>
      <c r="E243" s="641"/>
      <c r="F243" s="641"/>
      <c r="G243" s="641"/>
      <c r="H243" s="641"/>
      <c r="I243" s="641"/>
      <c r="J243" s="662"/>
    </row>
    <row r="244" spans="1:10" ht="12.75">
      <c r="A244" s="715"/>
      <c r="B244" s="650"/>
      <c r="C244" s="640" t="s">
        <v>22</v>
      </c>
      <c r="D244" s="642" t="s">
        <v>414</v>
      </c>
      <c r="E244" s="641"/>
      <c r="F244" s="641"/>
      <c r="G244" s="641"/>
      <c r="H244" s="641"/>
      <c r="I244" s="641"/>
      <c r="J244" s="662"/>
    </row>
    <row r="245" spans="1:10" ht="12.75">
      <c r="A245" s="715"/>
      <c r="B245" s="650"/>
      <c r="C245" s="640" t="s">
        <v>23</v>
      </c>
      <c r="D245" s="642" t="s">
        <v>415</v>
      </c>
      <c r="E245" s="641"/>
      <c r="F245" s="641"/>
      <c r="G245" s="641"/>
      <c r="H245" s="641"/>
      <c r="I245" s="641"/>
      <c r="J245" s="662"/>
    </row>
    <row r="246" spans="1:10" ht="12.75">
      <c r="A246" s="715"/>
      <c r="B246" s="650"/>
      <c r="C246" s="640" t="s">
        <v>24</v>
      </c>
      <c r="D246" s="642" t="s">
        <v>416</v>
      </c>
      <c r="E246" s="641"/>
      <c r="F246" s="641"/>
      <c r="G246" s="641"/>
      <c r="H246" s="641"/>
      <c r="I246" s="641"/>
      <c r="J246" s="662"/>
    </row>
    <row r="247" spans="1:10" ht="12.75">
      <c r="A247" s="715"/>
      <c r="B247" s="650"/>
      <c r="C247" s="640" t="s">
        <v>25</v>
      </c>
      <c r="D247" s="642" t="s">
        <v>417</v>
      </c>
      <c r="E247" s="641"/>
      <c r="F247" s="641"/>
      <c r="G247" s="641"/>
      <c r="H247" s="641"/>
      <c r="I247" s="641"/>
      <c r="J247" s="662"/>
    </row>
    <row r="248" spans="1:10" ht="12.75">
      <c r="A248" s="715"/>
      <c r="B248" s="650"/>
      <c r="C248" s="640" t="s">
        <v>26</v>
      </c>
      <c r="D248" s="642" t="s">
        <v>418</v>
      </c>
      <c r="E248" s="641"/>
      <c r="F248" s="641"/>
      <c r="G248" s="641"/>
      <c r="H248" s="641"/>
      <c r="I248" s="641"/>
      <c r="J248" s="662"/>
    </row>
    <row r="249" spans="1:10" ht="12.75">
      <c r="A249" s="715"/>
      <c r="B249" s="650"/>
      <c r="C249" s="640" t="s">
        <v>27</v>
      </c>
      <c r="D249" s="642" t="s">
        <v>419</v>
      </c>
      <c r="E249" s="641"/>
      <c r="F249" s="641"/>
      <c r="G249" s="641"/>
      <c r="H249" s="641"/>
      <c r="I249" s="641"/>
      <c r="J249" s="662"/>
    </row>
    <row r="250" spans="1:10" ht="12.75">
      <c r="A250" s="715"/>
      <c r="B250" s="650"/>
      <c r="C250" s="640" t="s">
        <v>299</v>
      </c>
      <c r="D250" s="642" t="s">
        <v>420</v>
      </c>
      <c r="E250" s="641"/>
      <c r="F250" s="641"/>
      <c r="G250" s="641"/>
      <c r="H250" s="641"/>
      <c r="I250" s="641"/>
      <c r="J250" s="662"/>
    </row>
    <row r="251" spans="1:10" ht="12.75">
      <c r="A251" s="715"/>
      <c r="B251" s="650"/>
      <c r="C251" s="640" t="s">
        <v>1043</v>
      </c>
      <c r="D251" s="642" t="s">
        <v>421</v>
      </c>
      <c r="E251" s="641"/>
      <c r="F251" s="641"/>
      <c r="G251" s="641"/>
      <c r="H251" s="641"/>
      <c r="I251" s="641"/>
      <c r="J251" s="662"/>
    </row>
    <row r="252" spans="1:10" ht="12.75">
      <c r="A252" s="715"/>
      <c r="B252" s="650"/>
      <c r="C252" s="640" t="s">
        <v>1044</v>
      </c>
      <c r="D252" s="642" t="s">
        <v>422</v>
      </c>
      <c r="E252" s="641"/>
      <c r="F252" s="641"/>
      <c r="G252" s="641"/>
      <c r="H252" s="641"/>
      <c r="I252" s="641"/>
      <c r="J252" s="662"/>
    </row>
    <row r="253" spans="1:10" ht="15">
      <c r="A253" s="664"/>
      <c r="B253" s="724" t="s">
        <v>884</v>
      </c>
      <c r="C253" s="730"/>
      <c r="D253" s="644" t="s">
        <v>423</v>
      </c>
      <c r="E253" s="641"/>
      <c r="F253" s="641"/>
      <c r="G253" s="641"/>
      <c r="H253" s="641"/>
      <c r="I253" s="641"/>
      <c r="J253" s="662"/>
    </row>
    <row r="254" spans="1:10" ht="12.75">
      <c r="A254" s="664"/>
      <c r="B254" s="650"/>
      <c r="C254" s="728"/>
      <c r="D254" s="645"/>
      <c r="E254" s="641"/>
      <c r="F254" s="641"/>
      <c r="G254" s="641"/>
      <c r="H254" s="641"/>
      <c r="I254" s="641"/>
      <c r="J254" s="662"/>
    </row>
    <row r="255" spans="1:10" ht="15.75">
      <c r="A255" s="713" t="s">
        <v>424</v>
      </c>
      <c r="B255" s="650"/>
      <c r="C255" s="728"/>
      <c r="D255" s="645" t="s">
        <v>425</v>
      </c>
      <c r="E255" s="641"/>
      <c r="F255" s="641"/>
      <c r="G255" s="641"/>
      <c r="H255" s="641"/>
      <c r="I255" s="641"/>
      <c r="J255" s="662"/>
    </row>
    <row r="256" spans="1:10" ht="12.75">
      <c r="A256" s="715" t="s">
        <v>1386</v>
      </c>
      <c r="B256" s="650"/>
      <c r="C256" s="640"/>
      <c r="D256" s="645"/>
      <c r="E256" s="641"/>
      <c r="F256" s="641"/>
      <c r="G256" s="641"/>
      <c r="H256" s="641"/>
      <c r="I256" s="641"/>
      <c r="J256" s="662"/>
    </row>
    <row r="257" spans="1:10" ht="14.25">
      <c r="A257" s="664"/>
      <c r="B257" s="731" t="s">
        <v>1533</v>
      </c>
      <c r="C257" s="728"/>
      <c r="D257" s="645" t="s">
        <v>426</v>
      </c>
      <c r="E257" s="641"/>
      <c r="F257" s="641"/>
      <c r="G257" s="641"/>
      <c r="H257" s="641"/>
      <c r="I257" s="641"/>
      <c r="J257" s="662"/>
    </row>
    <row r="258" spans="1:10" ht="14.25">
      <c r="A258" s="664"/>
      <c r="B258" s="731" t="s">
        <v>1534</v>
      </c>
      <c r="C258" s="728"/>
      <c r="D258" s="645" t="s">
        <v>427</v>
      </c>
      <c r="E258" s="641"/>
      <c r="F258" s="641"/>
      <c r="G258" s="641"/>
      <c r="H258" s="641"/>
      <c r="I258" s="641"/>
      <c r="J258" s="662"/>
    </row>
    <row r="259" spans="1:10" ht="14.25">
      <c r="A259" s="664"/>
      <c r="B259" s="731" t="s">
        <v>428</v>
      </c>
      <c r="C259" s="728"/>
      <c r="D259" s="645" t="s">
        <v>429</v>
      </c>
      <c r="E259" s="641"/>
      <c r="F259" s="641"/>
      <c r="G259" s="641"/>
      <c r="H259" s="641"/>
      <c r="I259" s="641"/>
      <c r="J259" s="662"/>
    </row>
    <row r="260" spans="1:10" ht="12.75">
      <c r="A260" s="664"/>
      <c r="B260" s="650"/>
      <c r="C260" s="732" t="s">
        <v>1062</v>
      </c>
      <c r="D260" s="645" t="s">
        <v>430</v>
      </c>
      <c r="E260" s="641"/>
      <c r="F260" s="641"/>
      <c r="G260" s="641"/>
      <c r="H260" s="641"/>
      <c r="I260" s="641"/>
      <c r="J260" s="662"/>
    </row>
    <row r="261" spans="1:10" ht="12.75">
      <c r="A261" s="664"/>
      <c r="B261" s="650"/>
      <c r="C261" s="732" t="s">
        <v>313</v>
      </c>
      <c r="D261" s="645" t="s">
        <v>431</v>
      </c>
      <c r="E261" s="641"/>
      <c r="F261" s="641"/>
      <c r="G261" s="641"/>
      <c r="H261" s="641"/>
      <c r="I261" s="641"/>
      <c r="J261" s="662"/>
    </row>
    <row r="262" spans="1:10" ht="12.75">
      <c r="A262" s="664"/>
      <c r="B262" s="650"/>
      <c r="C262" s="732"/>
      <c r="D262" s="645"/>
      <c r="E262" s="641"/>
      <c r="F262" s="641"/>
      <c r="G262" s="641"/>
      <c r="H262" s="641"/>
      <c r="I262" s="641"/>
      <c r="J262" s="662"/>
    </row>
    <row r="263" spans="1:10" ht="15.75">
      <c r="A263" s="1342" t="s">
        <v>1187</v>
      </c>
      <c r="B263" s="1343"/>
      <c r="C263" s="1343"/>
      <c r="D263" s="642" t="s">
        <v>432</v>
      </c>
      <c r="E263" s="641"/>
      <c r="F263" s="641"/>
      <c r="G263" s="641"/>
      <c r="H263" s="641"/>
      <c r="I263" s="641"/>
      <c r="J263" s="662"/>
    </row>
    <row r="264" spans="1:10" ht="12.75">
      <c r="A264" s="715" t="s">
        <v>1386</v>
      </c>
      <c r="B264" s="650"/>
      <c r="C264" s="640"/>
      <c r="D264" s="642"/>
      <c r="E264" s="641"/>
      <c r="F264" s="641"/>
      <c r="G264" s="641"/>
      <c r="H264" s="641"/>
      <c r="I264" s="641"/>
      <c r="J264" s="662"/>
    </row>
    <row r="265" spans="1:10" ht="14.25">
      <c r="A265" s="715"/>
      <c r="B265" s="724" t="s">
        <v>317</v>
      </c>
      <c r="C265" s="724" t="s">
        <v>433</v>
      </c>
      <c r="D265" s="644" t="s">
        <v>434</v>
      </c>
      <c r="E265" s="641"/>
      <c r="F265" s="641"/>
      <c r="G265" s="641"/>
      <c r="H265" s="641"/>
      <c r="I265" s="641"/>
      <c r="J265" s="662"/>
    </row>
    <row r="266" spans="1:10" ht="14.25">
      <c r="A266" s="715"/>
      <c r="B266" s="724"/>
      <c r="C266" s="723" t="s">
        <v>1066</v>
      </c>
      <c r="D266" s="644" t="s">
        <v>435</v>
      </c>
      <c r="E266" s="641"/>
      <c r="F266" s="641"/>
      <c r="G266" s="641"/>
      <c r="H266" s="641"/>
      <c r="I266" s="641"/>
      <c r="J266" s="662"/>
    </row>
    <row r="267" spans="1:10" ht="14.25">
      <c r="A267" s="715"/>
      <c r="B267" s="724"/>
      <c r="C267" s="733" t="s">
        <v>1067</v>
      </c>
      <c r="D267" s="644" t="s">
        <v>436</v>
      </c>
      <c r="E267" s="641"/>
      <c r="F267" s="641"/>
      <c r="G267" s="641"/>
      <c r="H267" s="641"/>
      <c r="I267" s="641"/>
      <c r="J267" s="662"/>
    </row>
    <row r="268" spans="1:10" ht="14.25">
      <c r="A268" s="715"/>
      <c r="B268" s="726" t="s">
        <v>437</v>
      </c>
      <c r="C268" s="726"/>
      <c r="D268" s="644" t="s">
        <v>438</v>
      </c>
      <c r="E268" s="641"/>
      <c r="F268" s="641"/>
      <c r="G268" s="641"/>
      <c r="H268" s="641"/>
      <c r="I268" s="641"/>
      <c r="J268" s="662"/>
    </row>
    <row r="269" spans="1:10" ht="14.25">
      <c r="A269" s="715"/>
      <c r="B269" s="726"/>
      <c r="C269" s="722" t="s">
        <v>1068</v>
      </c>
      <c r="D269" s="644" t="s">
        <v>439</v>
      </c>
      <c r="E269" s="641"/>
      <c r="F269" s="641"/>
      <c r="G269" s="641"/>
      <c r="H269" s="641"/>
      <c r="I269" s="641"/>
      <c r="J269" s="662"/>
    </row>
    <row r="270" spans="1:10" ht="14.25">
      <c r="A270" s="715"/>
      <c r="B270" s="726"/>
      <c r="C270" s="722" t="s">
        <v>1069</v>
      </c>
      <c r="D270" s="644" t="s">
        <v>440</v>
      </c>
      <c r="E270" s="641"/>
      <c r="F270" s="641"/>
      <c r="G270" s="641"/>
      <c r="H270" s="641"/>
      <c r="I270" s="641"/>
      <c r="J270" s="662"/>
    </row>
    <row r="271" spans="1:10" ht="14.25">
      <c r="A271" s="715"/>
      <c r="B271" s="724" t="s">
        <v>1559</v>
      </c>
      <c r="C271" s="724"/>
      <c r="D271" s="644" t="s">
        <v>441</v>
      </c>
      <c r="E271" s="641"/>
      <c r="F271" s="641"/>
      <c r="G271" s="641"/>
      <c r="H271" s="641"/>
      <c r="I271" s="641"/>
      <c r="J271" s="663"/>
    </row>
    <row r="272" spans="1:10" ht="14.25">
      <c r="A272" s="715"/>
      <c r="B272" s="724" t="s">
        <v>1285</v>
      </c>
      <c r="C272" s="724"/>
      <c r="D272" s="644" t="s">
        <v>442</v>
      </c>
      <c r="E272" s="641"/>
      <c r="F272" s="641"/>
      <c r="G272" s="641"/>
      <c r="H272" s="641"/>
      <c r="I272" s="641"/>
      <c r="J272" s="663"/>
    </row>
    <row r="273" spans="1:10" ht="15">
      <c r="A273" s="715"/>
      <c r="B273" s="724" t="s">
        <v>887</v>
      </c>
      <c r="C273" s="730"/>
      <c r="D273" s="644" t="s">
        <v>443</v>
      </c>
      <c r="E273" s="641"/>
      <c r="F273" s="641"/>
      <c r="G273" s="641"/>
      <c r="H273" s="641"/>
      <c r="I273" s="641"/>
      <c r="J273" s="663"/>
    </row>
    <row r="274" spans="1:10" ht="12.75">
      <c r="A274" s="664"/>
      <c r="B274" s="650"/>
      <c r="C274" s="734"/>
      <c r="D274" s="642"/>
      <c r="E274" s="641"/>
      <c r="F274" s="641"/>
      <c r="G274" s="641"/>
      <c r="H274" s="641"/>
      <c r="I274" s="641"/>
      <c r="J274" s="663"/>
    </row>
    <row r="275" spans="1:10" ht="15.75">
      <c r="A275" s="713" t="s">
        <v>444</v>
      </c>
      <c r="B275" s="650"/>
      <c r="C275" s="714"/>
      <c r="D275" s="642" t="s">
        <v>445</v>
      </c>
      <c r="E275" s="641"/>
      <c r="F275" s="641"/>
      <c r="G275" s="641"/>
      <c r="H275" s="641"/>
      <c r="I275" s="641"/>
      <c r="J275" s="663"/>
    </row>
    <row r="276" spans="1:10" ht="12.75">
      <c r="A276" s="715" t="s">
        <v>1386</v>
      </c>
      <c r="B276" s="650"/>
      <c r="C276" s="640"/>
      <c r="D276" s="642"/>
      <c r="E276" s="641"/>
      <c r="F276" s="641"/>
      <c r="G276" s="641"/>
      <c r="H276" s="641"/>
      <c r="I276" s="641"/>
      <c r="J276" s="663"/>
    </row>
    <row r="277" spans="1:10" ht="14.25">
      <c r="A277" s="715"/>
      <c r="B277" s="724" t="s">
        <v>446</v>
      </c>
      <c r="C277" s="724"/>
      <c r="D277" s="644" t="s">
        <v>447</v>
      </c>
      <c r="E277" s="641"/>
      <c r="F277" s="641"/>
      <c r="G277" s="641"/>
      <c r="H277" s="641"/>
      <c r="I277" s="641"/>
      <c r="J277" s="663"/>
    </row>
    <row r="278" spans="1:10" ht="14.25">
      <c r="A278" s="715"/>
      <c r="B278" s="724"/>
      <c r="C278" s="722" t="s">
        <v>1070</v>
      </c>
      <c r="D278" s="644" t="s">
        <v>448</v>
      </c>
      <c r="E278" s="641"/>
      <c r="F278" s="641"/>
      <c r="G278" s="641"/>
      <c r="H278" s="641"/>
      <c r="I278" s="641"/>
      <c r="J278" s="663"/>
    </row>
    <row r="279" spans="1:10" ht="14.25">
      <c r="A279" s="715"/>
      <c r="B279" s="724"/>
      <c r="C279" s="722" t="s">
        <v>1071</v>
      </c>
      <c r="D279" s="644" t="s">
        <v>449</v>
      </c>
      <c r="E279" s="641"/>
      <c r="F279" s="641"/>
      <c r="G279" s="641"/>
      <c r="H279" s="641"/>
      <c r="I279" s="641"/>
      <c r="J279" s="663"/>
    </row>
    <row r="280" spans="1:10" ht="14.25">
      <c r="A280" s="715"/>
      <c r="B280" s="724" t="s">
        <v>915</v>
      </c>
      <c r="C280" s="724"/>
      <c r="D280" s="644" t="s">
        <v>450</v>
      </c>
      <c r="E280" s="641"/>
      <c r="F280" s="641"/>
      <c r="G280" s="641"/>
      <c r="H280" s="641"/>
      <c r="I280" s="641"/>
      <c r="J280" s="663"/>
    </row>
    <row r="281" spans="1:10" ht="12.75">
      <c r="A281" s="715"/>
      <c r="B281" s="650"/>
      <c r="C281" s="640"/>
      <c r="D281" s="642"/>
      <c r="E281" s="641"/>
      <c r="F281" s="641"/>
      <c r="G281" s="641"/>
      <c r="H281" s="641"/>
      <c r="I281" s="641"/>
      <c r="J281" s="663"/>
    </row>
    <row r="282" spans="1:10" ht="15.75">
      <c r="A282" s="727" t="s">
        <v>453</v>
      </c>
      <c r="B282" s="650"/>
      <c r="C282" s="640"/>
      <c r="D282" s="642" t="s">
        <v>454</v>
      </c>
      <c r="E282" s="641"/>
      <c r="F282" s="641"/>
      <c r="G282" s="641"/>
      <c r="H282" s="641"/>
      <c r="I282" s="641"/>
      <c r="J282" s="663"/>
    </row>
    <row r="283" spans="1:10" ht="12.75">
      <c r="A283" s="715" t="s">
        <v>1386</v>
      </c>
      <c r="B283" s="650"/>
      <c r="C283" s="640"/>
      <c r="D283" s="642"/>
      <c r="E283" s="641"/>
      <c r="F283" s="641"/>
      <c r="G283" s="641"/>
      <c r="H283" s="641"/>
      <c r="I283" s="641"/>
      <c r="J283" s="663"/>
    </row>
    <row r="284" spans="1:10" ht="15.75">
      <c r="A284" s="727"/>
      <c r="B284" s="731" t="s">
        <v>455</v>
      </c>
      <c r="C284" s="640"/>
      <c r="D284" s="642" t="s">
        <v>456</v>
      </c>
      <c r="E284" s="641"/>
      <c r="F284" s="641"/>
      <c r="G284" s="641"/>
      <c r="H284" s="641"/>
      <c r="I284" s="641"/>
      <c r="J284" s="663"/>
    </row>
    <row r="285" spans="1:10" ht="15.75">
      <c r="A285" s="727"/>
      <c r="B285" s="650"/>
      <c r="C285" s="640" t="s">
        <v>80</v>
      </c>
      <c r="D285" s="642" t="s">
        <v>457</v>
      </c>
      <c r="E285" s="641"/>
      <c r="F285" s="641"/>
      <c r="G285" s="641"/>
      <c r="H285" s="641"/>
      <c r="I285" s="641"/>
      <c r="J285" s="663"/>
    </row>
    <row r="286" spans="1:10" ht="15.75">
      <c r="A286" s="727"/>
      <c r="B286" s="650"/>
      <c r="C286" s="640"/>
      <c r="D286" s="642"/>
      <c r="E286" s="641"/>
      <c r="F286" s="641"/>
      <c r="G286" s="641"/>
      <c r="H286" s="641"/>
      <c r="I286" s="641"/>
      <c r="J286" s="663"/>
    </row>
    <row r="287" spans="1:10" ht="15.75">
      <c r="A287" s="727" t="s">
        <v>1136</v>
      </c>
      <c r="B287" s="650"/>
      <c r="C287" s="640"/>
      <c r="D287" s="642" t="s">
        <v>1137</v>
      </c>
      <c r="E287" s="641"/>
      <c r="F287" s="641"/>
      <c r="G287" s="641"/>
      <c r="H287" s="641"/>
      <c r="I287" s="641"/>
      <c r="J287" s="663"/>
    </row>
    <row r="288" spans="1:10" ht="12.75">
      <c r="A288" s="715" t="s">
        <v>1386</v>
      </c>
      <c r="B288" s="650"/>
      <c r="C288" s="640"/>
      <c r="D288" s="642"/>
      <c r="E288" s="641"/>
      <c r="F288" s="641"/>
      <c r="G288" s="641"/>
      <c r="H288" s="641"/>
      <c r="I288" s="641"/>
      <c r="J288" s="663"/>
    </row>
    <row r="289" spans="1:10" ht="15.75">
      <c r="A289" s="727"/>
      <c r="B289" s="731" t="s">
        <v>1138</v>
      </c>
      <c r="C289" s="640"/>
      <c r="D289" s="642" t="s">
        <v>1139</v>
      </c>
      <c r="E289" s="641"/>
      <c r="F289" s="641"/>
      <c r="G289" s="641"/>
      <c r="H289" s="641"/>
      <c r="I289" s="641"/>
      <c r="J289" s="663"/>
    </row>
    <row r="290" spans="1:10" ht="15.75">
      <c r="A290" s="727"/>
      <c r="B290" s="731"/>
      <c r="C290" s="640"/>
      <c r="D290" s="642"/>
      <c r="E290" s="641"/>
      <c r="F290" s="641"/>
      <c r="G290" s="641"/>
      <c r="H290" s="641"/>
      <c r="I290" s="641"/>
      <c r="J290" s="663"/>
    </row>
    <row r="291" spans="1:10" ht="15.75">
      <c r="A291" s="727" t="s">
        <v>1140</v>
      </c>
      <c r="B291" s="650"/>
      <c r="C291" s="640"/>
      <c r="D291" s="642" t="s">
        <v>1141</v>
      </c>
      <c r="E291" s="641"/>
      <c r="F291" s="641"/>
      <c r="G291" s="641"/>
      <c r="H291" s="641"/>
      <c r="I291" s="641"/>
      <c r="J291" s="663"/>
    </row>
    <row r="292" spans="1:10" ht="12.75">
      <c r="A292" s="715" t="s">
        <v>1386</v>
      </c>
      <c r="B292" s="650"/>
      <c r="C292" s="640"/>
      <c r="D292" s="642"/>
      <c r="E292" s="641"/>
      <c r="F292" s="641"/>
      <c r="G292" s="641"/>
      <c r="H292" s="641"/>
      <c r="I292" s="641"/>
      <c r="J292" s="663"/>
    </row>
    <row r="293" spans="1:10" ht="15">
      <c r="A293" s="715"/>
      <c r="B293" s="724" t="s">
        <v>1142</v>
      </c>
      <c r="C293" s="730"/>
      <c r="D293" s="644" t="s">
        <v>1143</v>
      </c>
      <c r="E293" s="641"/>
      <c r="F293" s="641"/>
      <c r="G293" s="641"/>
      <c r="H293" s="641"/>
      <c r="I293" s="641"/>
      <c r="J293" s="663"/>
    </row>
    <row r="294" spans="1:10" ht="14.25">
      <c r="A294" s="715"/>
      <c r="B294" s="724"/>
      <c r="C294" s="723" t="s">
        <v>1277</v>
      </c>
      <c r="D294" s="647" t="s">
        <v>1144</v>
      </c>
      <c r="E294" s="641"/>
      <c r="F294" s="641"/>
      <c r="G294" s="641"/>
      <c r="H294" s="641"/>
      <c r="I294" s="641"/>
      <c r="J294" s="663"/>
    </row>
    <row r="295" spans="1:10" ht="14.25">
      <c r="A295" s="715"/>
      <c r="B295" s="724"/>
      <c r="C295" s="723" t="s">
        <v>1278</v>
      </c>
      <c r="D295" s="647" t="s">
        <v>1145</v>
      </c>
      <c r="E295" s="641"/>
      <c r="F295" s="641"/>
      <c r="G295" s="641"/>
      <c r="H295" s="641"/>
      <c r="I295" s="641"/>
      <c r="J295" s="663"/>
    </row>
    <row r="296" spans="1:10" ht="14.25">
      <c r="A296" s="715"/>
      <c r="B296" s="724"/>
      <c r="C296" s="722" t="s">
        <v>1279</v>
      </c>
      <c r="D296" s="647" t="s">
        <v>1146</v>
      </c>
      <c r="E296" s="641"/>
      <c r="F296" s="641"/>
      <c r="G296" s="641"/>
      <c r="H296" s="641"/>
      <c r="I296" s="641"/>
      <c r="J296" s="663"/>
    </row>
    <row r="297" spans="1:10" ht="14.25">
      <c r="A297" s="715"/>
      <c r="B297" s="724" t="s">
        <v>1147</v>
      </c>
      <c r="C297" s="724"/>
      <c r="D297" s="644" t="s">
        <v>1148</v>
      </c>
      <c r="E297" s="641"/>
      <c r="F297" s="641"/>
      <c r="G297" s="641"/>
      <c r="H297" s="641"/>
      <c r="I297" s="641"/>
      <c r="J297" s="663"/>
    </row>
    <row r="298" spans="1:10" ht="14.25">
      <c r="A298" s="715"/>
      <c r="B298" s="724"/>
      <c r="C298" s="722" t="s">
        <v>990</v>
      </c>
      <c r="D298" s="644" t="s">
        <v>1149</v>
      </c>
      <c r="E298" s="641"/>
      <c r="F298" s="641"/>
      <c r="G298" s="641"/>
      <c r="H298" s="641"/>
      <c r="I298" s="641"/>
      <c r="J298" s="663"/>
    </row>
    <row r="299" spans="1:10" ht="12.75">
      <c r="A299" s="664"/>
      <c r="B299" s="648"/>
      <c r="C299" s="640"/>
      <c r="D299" s="642"/>
      <c r="E299" s="641"/>
      <c r="F299" s="641"/>
      <c r="G299" s="641"/>
      <c r="H299" s="641"/>
      <c r="I299" s="641"/>
      <c r="J299" s="663"/>
    </row>
    <row r="300" spans="1:10" ht="15">
      <c r="A300" s="665" t="s">
        <v>1150</v>
      </c>
      <c r="B300" s="649"/>
      <c r="C300" s="649"/>
      <c r="D300" s="645" t="s">
        <v>1151</v>
      </c>
      <c r="E300" s="641"/>
      <c r="F300" s="641"/>
      <c r="G300" s="641"/>
      <c r="H300" s="641"/>
      <c r="I300" s="641"/>
      <c r="J300" s="663"/>
    </row>
    <row r="301" spans="1:10" ht="14.25">
      <c r="A301" s="666" t="s">
        <v>1023</v>
      </c>
      <c r="B301" s="650"/>
      <c r="C301" s="640"/>
      <c r="D301" s="645" t="s">
        <v>1152</v>
      </c>
      <c r="E301" s="641"/>
      <c r="F301" s="641"/>
      <c r="G301" s="641"/>
      <c r="H301" s="641"/>
      <c r="I301" s="641"/>
      <c r="J301" s="663"/>
    </row>
    <row r="302" spans="1:10" ht="14.25">
      <c r="A302" s="666"/>
      <c r="B302" s="650"/>
      <c r="C302" s="640"/>
      <c r="D302" s="645"/>
      <c r="E302" s="641"/>
      <c r="F302" s="641"/>
      <c r="G302" s="641"/>
      <c r="H302" s="641"/>
      <c r="I302" s="641"/>
      <c r="J302" s="663"/>
    </row>
    <row r="303" spans="1:10" ht="21.75" customHeight="1">
      <c r="A303" s="1344" t="s">
        <v>1186</v>
      </c>
      <c r="B303" s="1345"/>
      <c r="C303" s="1345"/>
      <c r="D303" s="708"/>
      <c r="E303" s="709"/>
      <c r="F303" s="709"/>
      <c r="G303" s="709"/>
      <c r="H303" s="709"/>
      <c r="I303" s="709"/>
      <c r="J303" s="710"/>
    </row>
    <row r="304" spans="1:10" ht="23.25" customHeight="1">
      <c r="A304" s="1346" t="s">
        <v>1025</v>
      </c>
      <c r="B304" s="1347"/>
      <c r="C304" s="1347"/>
      <c r="D304" s="640"/>
      <c r="E304" s="641"/>
      <c r="F304" s="641"/>
      <c r="G304" s="641"/>
      <c r="H304" s="641"/>
      <c r="I304" s="641"/>
      <c r="J304" s="662"/>
    </row>
    <row r="305" spans="1:10" ht="12.75">
      <c r="A305" s="664"/>
      <c r="B305" s="650"/>
      <c r="C305" s="712"/>
      <c r="D305" s="640"/>
      <c r="E305" s="641"/>
      <c r="F305" s="641"/>
      <c r="G305" s="641"/>
      <c r="H305" s="641"/>
      <c r="I305" s="641"/>
      <c r="J305" s="662"/>
    </row>
    <row r="306" spans="1:10" ht="15.75">
      <c r="A306" s="713" t="s">
        <v>1026</v>
      </c>
      <c r="B306" s="650"/>
      <c r="C306" s="714"/>
      <c r="D306" s="642" t="s">
        <v>1027</v>
      </c>
      <c r="E306" s="641"/>
      <c r="F306" s="641"/>
      <c r="G306" s="641"/>
      <c r="H306" s="641"/>
      <c r="I306" s="641"/>
      <c r="J306" s="662"/>
    </row>
    <row r="307" spans="1:10" ht="12.75">
      <c r="A307" s="715" t="s">
        <v>1386</v>
      </c>
      <c r="B307" s="650"/>
      <c r="C307" s="640"/>
      <c r="D307" s="642"/>
      <c r="E307" s="641"/>
      <c r="F307" s="641"/>
      <c r="G307" s="641"/>
      <c r="H307" s="641"/>
      <c r="I307" s="641"/>
      <c r="J307" s="662"/>
    </row>
    <row r="308" spans="1:10" ht="12.75">
      <c r="A308" s="664"/>
      <c r="B308" s="648" t="s">
        <v>1028</v>
      </c>
      <c r="C308" s="640"/>
      <c r="D308" s="642" t="s">
        <v>1029</v>
      </c>
      <c r="E308" s="641"/>
      <c r="F308" s="641"/>
      <c r="G308" s="641"/>
      <c r="H308" s="641"/>
      <c r="I308" s="641"/>
      <c r="J308" s="662"/>
    </row>
    <row r="309" spans="1:10" ht="15.75">
      <c r="A309" s="713" t="s">
        <v>1185</v>
      </c>
      <c r="B309" s="650"/>
      <c r="C309" s="714"/>
      <c r="D309" s="642" t="s">
        <v>1182</v>
      </c>
      <c r="E309" s="641"/>
      <c r="F309" s="641"/>
      <c r="G309" s="641"/>
      <c r="H309" s="641"/>
      <c r="I309" s="641"/>
      <c r="J309" s="662"/>
    </row>
    <row r="310" spans="1:10" ht="12.75">
      <c r="A310" s="715" t="s">
        <v>1386</v>
      </c>
      <c r="B310" s="650"/>
      <c r="C310" s="640"/>
      <c r="D310" s="642"/>
      <c r="E310" s="641"/>
      <c r="F310" s="641"/>
      <c r="G310" s="641"/>
      <c r="H310" s="641"/>
      <c r="I310" s="641"/>
      <c r="J310" s="662"/>
    </row>
    <row r="311" spans="1:10" ht="14.25">
      <c r="A311" s="664"/>
      <c r="B311" s="716" t="s">
        <v>1184</v>
      </c>
      <c r="C311" s="717"/>
      <c r="D311" s="643" t="s">
        <v>1183</v>
      </c>
      <c r="E311" s="641"/>
      <c r="F311" s="641"/>
      <c r="G311" s="641"/>
      <c r="H311" s="641"/>
      <c r="I311" s="641"/>
      <c r="J311" s="662"/>
    </row>
    <row r="312" spans="1:10" ht="12.75">
      <c r="A312" s="664"/>
      <c r="B312" s="648"/>
      <c r="C312" s="640"/>
      <c r="D312" s="642"/>
      <c r="E312" s="641"/>
      <c r="F312" s="641"/>
      <c r="G312" s="641"/>
      <c r="H312" s="641"/>
      <c r="I312" s="641"/>
      <c r="J312" s="662"/>
    </row>
    <row r="313" spans="1:10" ht="15.75">
      <c r="A313" s="713" t="s">
        <v>1030</v>
      </c>
      <c r="B313" s="650"/>
      <c r="C313" s="714"/>
      <c r="D313" s="642" t="s">
        <v>1031</v>
      </c>
      <c r="E313" s="641"/>
      <c r="F313" s="641"/>
      <c r="G313" s="641"/>
      <c r="H313" s="641"/>
      <c r="I313" s="641"/>
      <c r="J313" s="662"/>
    </row>
    <row r="314" spans="1:10" ht="12.75">
      <c r="A314" s="715" t="s">
        <v>1386</v>
      </c>
      <c r="B314" s="650"/>
      <c r="C314" s="640"/>
      <c r="D314" s="642"/>
      <c r="E314" s="641"/>
      <c r="F314" s="641"/>
      <c r="G314" s="641"/>
      <c r="H314" s="641"/>
      <c r="I314" s="641"/>
      <c r="J314" s="662"/>
    </row>
    <row r="315" spans="1:10" ht="14.25">
      <c r="A315" s="715"/>
      <c r="B315" s="718" t="s">
        <v>1032</v>
      </c>
      <c r="C315" s="719"/>
      <c r="D315" s="644" t="s">
        <v>1033</v>
      </c>
      <c r="E315" s="641"/>
      <c r="F315" s="641"/>
      <c r="G315" s="641"/>
      <c r="H315" s="641"/>
      <c r="I315" s="641"/>
      <c r="J315" s="662"/>
    </row>
    <row r="316" spans="1:10" ht="14.25">
      <c r="A316" s="715"/>
      <c r="B316" s="718"/>
      <c r="C316" s="720" t="s">
        <v>995</v>
      </c>
      <c r="D316" s="644" t="s">
        <v>1034</v>
      </c>
      <c r="E316" s="641"/>
      <c r="F316" s="641"/>
      <c r="G316" s="641"/>
      <c r="H316" s="641"/>
      <c r="I316" s="641"/>
      <c r="J316" s="662"/>
    </row>
    <row r="317" spans="1:10" ht="14.25">
      <c r="A317" s="715"/>
      <c r="B317" s="718"/>
      <c r="C317" s="720" t="s">
        <v>996</v>
      </c>
      <c r="D317" s="644" t="s">
        <v>1035</v>
      </c>
      <c r="E317" s="641"/>
      <c r="F317" s="641"/>
      <c r="G317" s="641"/>
      <c r="H317" s="641"/>
      <c r="I317" s="641"/>
      <c r="J317" s="662"/>
    </row>
    <row r="318" spans="1:10" ht="15">
      <c r="A318" s="715"/>
      <c r="B318" s="718" t="s">
        <v>1036</v>
      </c>
      <c r="C318" s="721"/>
      <c r="D318" s="644" t="s">
        <v>1037</v>
      </c>
      <c r="E318" s="641"/>
      <c r="F318" s="641"/>
      <c r="G318" s="641"/>
      <c r="H318" s="641"/>
      <c r="I318" s="641"/>
      <c r="J318" s="662"/>
    </row>
    <row r="319" spans="1:10" ht="14.25">
      <c r="A319" s="715"/>
      <c r="B319" s="718"/>
      <c r="C319" s="722" t="s">
        <v>997</v>
      </c>
      <c r="D319" s="644" t="s">
        <v>1038</v>
      </c>
      <c r="E319" s="641"/>
      <c r="F319" s="641"/>
      <c r="G319" s="641"/>
      <c r="H319" s="641"/>
      <c r="I319" s="641"/>
      <c r="J319" s="662"/>
    </row>
    <row r="320" spans="1:10" ht="14.25">
      <c r="A320" s="715"/>
      <c r="B320" s="718"/>
      <c r="C320" s="722" t="s">
        <v>998</v>
      </c>
      <c r="D320" s="644" t="s">
        <v>1039</v>
      </c>
      <c r="E320" s="641"/>
      <c r="F320" s="641"/>
      <c r="G320" s="641"/>
      <c r="H320" s="641"/>
      <c r="I320" s="641"/>
      <c r="J320" s="662"/>
    </row>
    <row r="321" spans="1:10" ht="14.25">
      <c r="A321" s="715"/>
      <c r="B321" s="718"/>
      <c r="C321" s="723" t="s">
        <v>999</v>
      </c>
      <c r="D321" s="644" t="s">
        <v>1040</v>
      </c>
      <c r="E321" s="641"/>
      <c r="F321" s="641"/>
      <c r="G321" s="641"/>
      <c r="H321" s="641"/>
      <c r="I321" s="641"/>
      <c r="J321" s="662"/>
    </row>
    <row r="322" spans="1:10" ht="14.25">
      <c r="A322" s="715"/>
      <c r="B322" s="724" t="s">
        <v>1041</v>
      </c>
      <c r="C322" s="723"/>
      <c r="D322" s="644" t="s">
        <v>1042</v>
      </c>
      <c r="E322" s="641"/>
      <c r="F322" s="641"/>
      <c r="G322" s="641"/>
      <c r="H322" s="641"/>
      <c r="I322" s="641"/>
      <c r="J322" s="662"/>
    </row>
    <row r="323" spans="1:10" ht="14.25">
      <c r="A323" s="715"/>
      <c r="B323" s="724" t="s">
        <v>398</v>
      </c>
      <c r="C323" s="725"/>
      <c r="D323" s="644" t="s">
        <v>399</v>
      </c>
      <c r="E323" s="641"/>
      <c r="F323" s="641"/>
      <c r="G323" s="641"/>
      <c r="H323" s="641"/>
      <c r="I323" s="641"/>
      <c r="J323" s="662"/>
    </row>
    <row r="324" spans="1:10" ht="14.25">
      <c r="A324" s="715"/>
      <c r="B324" s="724"/>
      <c r="C324" s="722" t="s">
        <v>1864</v>
      </c>
      <c r="D324" s="644" t="s">
        <v>400</v>
      </c>
      <c r="E324" s="641"/>
      <c r="F324" s="641"/>
      <c r="G324" s="641"/>
      <c r="H324" s="641"/>
      <c r="I324" s="641"/>
      <c r="J324" s="662"/>
    </row>
    <row r="325" spans="1:10" ht="14.25">
      <c r="A325" s="715"/>
      <c r="B325" s="726" t="s">
        <v>1290</v>
      </c>
      <c r="C325" s="726"/>
      <c r="D325" s="644" t="s">
        <v>401</v>
      </c>
      <c r="E325" s="641"/>
      <c r="F325" s="641"/>
      <c r="G325" s="641"/>
      <c r="H325" s="641"/>
      <c r="I325" s="641"/>
      <c r="J325" s="662"/>
    </row>
    <row r="326" spans="1:10" ht="15.75">
      <c r="A326" s="727" t="s">
        <v>402</v>
      </c>
      <c r="B326" s="726"/>
      <c r="C326" s="726"/>
      <c r="D326" s="644" t="s">
        <v>403</v>
      </c>
      <c r="E326" s="641"/>
      <c r="F326" s="641"/>
      <c r="G326" s="641"/>
      <c r="H326" s="641"/>
      <c r="I326" s="641"/>
      <c r="J326" s="662"/>
    </row>
    <row r="327" spans="1:10" ht="14.25">
      <c r="A327" s="715" t="s">
        <v>1386</v>
      </c>
      <c r="B327" s="726"/>
      <c r="C327" s="726"/>
      <c r="D327" s="644"/>
      <c r="E327" s="641"/>
      <c r="F327" s="641"/>
      <c r="G327" s="641"/>
      <c r="H327" s="641"/>
      <c r="I327" s="641"/>
      <c r="J327" s="662"/>
    </row>
    <row r="328" spans="1:10" ht="14.25">
      <c r="A328" s="715"/>
      <c r="B328" s="726" t="s">
        <v>404</v>
      </c>
      <c r="C328" s="726"/>
      <c r="D328" s="644" t="s">
        <v>405</v>
      </c>
      <c r="E328" s="641"/>
      <c r="F328" s="641"/>
      <c r="G328" s="641"/>
      <c r="H328" s="641"/>
      <c r="I328" s="641"/>
      <c r="J328" s="662"/>
    </row>
    <row r="329" spans="1:10" ht="14.25">
      <c r="A329" s="715"/>
      <c r="B329" s="726"/>
      <c r="C329" s="726" t="s">
        <v>713</v>
      </c>
      <c r="D329" s="644" t="s">
        <v>406</v>
      </c>
      <c r="E329" s="641"/>
      <c r="F329" s="641"/>
      <c r="G329" s="641"/>
      <c r="H329" s="641"/>
      <c r="I329" s="641"/>
      <c r="J329" s="662"/>
    </row>
    <row r="330" spans="1:10" ht="14.25">
      <c r="A330" s="715"/>
      <c r="B330" s="726" t="s">
        <v>407</v>
      </c>
      <c r="C330" s="726"/>
      <c r="D330" s="644" t="s">
        <v>408</v>
      </c>
      <c r="E330" s="641"/>
      <c r="F330" s="641"/>
      <c r="G330" s="641"/>
      <c r="H330" s="641"/>
      <c r="I330" s="641"/>
      <c r="J330" s="662"/>
    </row>
    <row r="331" spans="1:10" ht="14.25">
      <c r="A331" s="715"/>
      <c r="B331" s="726"/>
      <c r="C331" s="726" t="s">
        <v>20</v>
      </c>
      <c r="D331" s="644" t="s">
        <v>409</v>
      </c>
      <c r="E331" s="641"/>
      <c r="F331" s="641"/>
      <c r="G331" s="641"/>
      <c r="H331" s="641"/>
      <c r="I331" s="641"/>
      <c r="J331" s="662"/>
    </row>
    <row r="332" spans="1:10" ht="12.75">
      <c r="A332" s="664"/>
      <c r="B332" s="650"/>
      <c r="C332" s="728"/>
      <c r="D332" s="645"/>
      <c r="E332" s="641"/>
      <c r="F332" s="641"/>
      <c r="G332" s="641"/>
      <c r="H332" s="641"/>
      <c r="I332" s="641"/>
      <c r="J332" s="662"/>
    </row>
    <row r="333" spans="1:10" ht="15.75">
      <c r="A333" s="713" t="s">
        <v>410</v>
      </c>
      <c r="B333" s="650"/>
      <c r="C333" s="729"/>
      <c r="D333" s="646" t="s">
        <v>411</v>
      </c>
      <c r="E333" s="641"/>
      <c r="F333" s="641"/>
      <c r="G333" s="641"/>
      <c r="H333" s="641"/>
      <c r="I333" s="641"/>
      <c r="J333" s="662"/>
    </row>
    <row r="334" spans="1:10" ht="12.75">
      <c r="A334" s="715" t="s">
        <v>1386</v>
      </c>
      <c r="B334" s="650"/>
      <c r="C334" s="640"/>
      <c r="D334" s="642"/>
      <c r="E334" s="641"/>
      <c r="F334" s="641"/>
      <c r="G334" s="641"/>
      <c r="H334" s="641"/>
      <c r="I334" s="641"/>
      <c r="J334" s="662"/>
    </row>
    <row r="335" spans="1:10" ht="14.25">
      <c r="A335" s="715"/>
      <c r="B335" s="1341" t="s">
        <v>412</v>
      </c>
      <c r="C335" s="1341"/>
      <c r="D335" s="642" t="s">
        <v>413</v>
      </c>
      <c r="E335" s="641"/>
      <c r="F335" s="641"/>
      <c r="G335" s="641"/>
      <c r="H335" s="641"/>
      <c r="I335" s="641"/>
      <c r="J335" s="662"/>
    </row>
    <row r="336" spans="1:10" ht="12.75">
      <c r="A336" s="715"/>
      <c r="B336" s="650"/>
      <c r="C336" s="640" t="s">
        <v>22</v>
      </c>
      <c r="D336" s="642" t="s">
        <v>414</v>
      </c>
      <c r="E336" s="641"/>
      <c r="F336" s="641"/>
      <c r="G336" s="641"/>
      <c r="H336" s="641"/>
      <c r="I336" s="641"/>
      <c r="J336" s="662"/>
    </row>
    <row r="337" spans="1:10" ht="12.75">
      <c r="A337" s="715"/>
      <c r="B337" s="650"/>
      <c r="C337" s="640" t="s">
        <v>23</v>
      </c>
      <c r="D337" s="642" t="s">
        <v>415</v>
      </c>
      <c r="E337" s="641"/>
      <c r="F337" s="641"/>
      <c r="G337" s="641"/>
      <c r="H337" s="641"/>
      <c r="I337" s="641"/>
      <c r="J337" s="662"/>
    </row>
    <row r="338" spans="1:10" ht="12.75">
      <c r="A338" s="715"/>
      <c r="B338" s="650"/>
      <c r="C338" s="640" t="s">
        <v>24</v>
      </c>
      <c r="D338" s="642" t="s">
        <v>416</v>
      </c>
      <c r="E338" s="641"/>
      <c r="F338" s="641"/>
      <c r="G338" s="641"/>
      <c r="H338" s="641"/>
      <c r="I338" s="641"/>
      <c r="J338" s="662"/>
    </row>
    <row r="339" spans="1:10" ht="12.75">
      <c r="A339" s="715"/>
      <c r="B339" s="650"/>
      <c r="C339" s="640" t="s">
        <v>25</v>
      </c>
      <c r="D339" s="642" t="s">
        <v>417</v>
      </c>
      <c r="E339" s="641"/>
      <c r="F339" s="641"/>
      <c r="G339" s="641"/>
      <c r="H339" s="641"/>
      <c r="I339" s="641"/>
      <c r="J339" s="662"/>
    </row>
    <row r="340" spans="1:10" ht="12.75">
      <c r="A340" s="715"/>
      <c r="B340" s="650"/>
      <c r="C340" s="640" t="s">
        <v>26</v>
      </c>
      <c r="D340" s="642" t="s">
        <v>418</v>
      </c>
      <c r="E340" s="641"/>
      <c r="F340" s="641"/>
      <c r="G340" s="641"/>
      <c r="H340" s="641"/>
      <c r="I340" s="641"/>
      <c r="J340" s="662"/>
    </row>
    <row r="341" spans="1:10" ht="12.75">
      <c r="A341" s="715"/>
      <c r="B341" s="650"/>
      <c r="C341" s="640" t="s">
        <v>27</v>
      </c>
      <c r="D341" s="642" t="s">
        <v>419</v>
      </c>
      <c r="E341" s="641"/>
      <c r="F341" s="641"/>
      <c r="G341" s="641"/>
      <c r="H341" s="641"/>
      <c r="I341" s="641"/>
      <c r="J341" s="662"/>
    </row>
    <row r="342" spans="1:10" ht="12.75">
      <c r="A342" s="715"/>
      <c r="B342" s="650"/>
      <c r="C342" s="640" t="s">
        <v>299</v>
      </c>
      <c r="D342" s="642" t="s">
        <v>420</v>
      </c>
      <c r="E342" s="641"/>
      <c r="F342" s="641"/>
      <c r="G342" s="641"/>
      <c r="H342" s="641"/>
      <c r="I342" s="641"/>
      <c r="J342" s="662"/>
    </row>
    <row r="343" spans="1:10" ht="12.75">
      <c r="A343" s="715"/>
      <c r="B343" s="650"/>
      <c r="C343" s="640" t="s">
        <v>1043</v>
      </c>
      <c r="D343" s="642" t="s">
        <v>421</v>
      </c>
      <c r="E343" s="641"/>
      <c r="F343" s="641"/>
      <c r="G343" s="641"/>
      <c r="H343" s="641"/>
      <c r="I343" s="641"/>
      <c r="J343" s="662"/>
    </row>
    <row r="344" spans="1:10" ht="12.75">
      <c r="A344" s="715"/>
      <c r="B344" s="650"/>
      <c r="C344" s="640" t="s">
        <v>1044</v>
      </c>
      <c r="D344" s="642" t="s">
        <v>422</v>
      </c>
      <c r="E344" s="641"/>
      <c r="F344" s="641"/>
      <c r="G344" s="641"/>
      <c r="H344" s="641"/>
      <c r="I344" s="641"/>
      <c r="J344" s="662"/>
    </row>
    <row r="345" spans="1:10" ht="15">
      <c r="A345" s="664"/>
      <c r="B345" s="724" t="s">
        <v>884</v>
      </c>
      <c r="C345" s="730"/>
      <c r="D345" s="644" t="s">
        <v>423</v>
      </c>
      <c r="E345" s="641"/>
      <c r="F345" s="641"/>
      <c r="G345" s="641"/>
      <c r="H345" s="641"/>
      <c r="I345" s="641"/>
      <c r="J345" s="662"/>
    </row>
    <row r="346" spans="1:10" ht="12.75">
      <c r="A346" s="664"/>
      <c r="B346" s="650"/>
      <c r="C346" s="728"/>
      <c r="D346" s="645"/>
      <c r="E346" s="641"/>
      <c r="F346" s="641"/>
      <c r="G346" s="641"/>
      <c r="H346" s="641"/>
      <c r="I346" s="641"/>
      <c r="J346" s="662"/>
    </row>
    <row r="347" spans="1:10" ht="15.75">
      <c r="A347" s="713" t="s">
        <v>424</v>
      </c>
      <c r="B347" s="650"/>
      <c r="C347" s="728"/>
      <c r="D347" s="645" t="s">
        <v>425</v>
      </c>
      <c r="E347" s="641"/>
      <c r="F347" s="641"/>
      <c r="G347" s="641"/>
      <c r="H347" s="641"/>
      <c r="I347" s="641"/>
      <c r="J347" s="662"/>
    </row>
    <row r="348" spans="1:10" ht="12.75">
      <c r="A348" s="715" t="s">
        <v>1386</v>
      </c>
      <c r="B348" s="650"/>
      <c r="C348" s="640"/>
      <c r="D348" s="645"/>
      <c r="E348" s="641"/>
      <c r="F348" s="641"/>
      <c r="G348" s="641"/>
      <c r="H348" s="641"/>
      <c r="I348" s="641"/>
      <c r="J348" s="662"/>
    </row>
    <row r="349" spans="1:10" ht="14.25">
      <c r="A349" s="664"/>
      <c r="B349" s="731" t="s">
        <v>1533</v>
      </c>
      <c r="C349" s="728"/>
      <c r="D349" s="645" t="s">
        <v>426</v>
      </c>
      <c r="E349" s="641"/>
      <c r="F349" s="641"/>
      <c r="G349" s="641"/>
      <c r="H349" s="641"/>
      <c r="I349" s="641"/>
      <c r="J349" s="662"/>
    </row>
    <row r="350" spans="1:10" ht="14.25">
      <c r="A350" s="664"/>
      <c r="B350" s="731" t="s">
        <v>1534</v>
      </c>
      <c r="C350" s="728"/>
      <c r="D350" s="645" t="s">
        <v>427</v>
      </c>
      <c r="E350" s="641"/>
      <c r="F350" s="641"/>
      <c r="G350" s="641"/>
      <c r="H350" s="641"/>
      <c r="I350" s="641"/>
      <c r="J350" s="662"/>
    </row>
    <row r="351" spans="1:10" ht="14.25">
      <c r="A351" s="664"/>
      <c r="B351" s="731" t="s">
        <v>428</v>
      </c>
      <c r="C351" s="728"/>
      <c r="D351" s="645" t="s">
        <v>429</v>
      </c>
      <c r="E351" s="641"/>
      <c r="F351" s="641"/>
      <c r="G351" s="641"/>
      <c r="H351" s="641"/>
      <c r="I351" s="641"/>
      <c r="J351" s="662"/>
    </row>
    <row r="352" spans="1:10" ht="12.75">
      <c r="A352" s="664"/>
      <c r="B352" s="650"/>
      <c r="C352" s="732" t="s">
        <v>1062</v>
      </c>
      <c r="D352" s="645" t="s">
        <v>430</v>
      </c>
      <c r="E352" s="641"/>
      <c r="F352" s="641"/>
      <c r="G352" s="641"/>
      <c r="H352" s="641"/>
      <c r="I352" s="641"/>
      <c r="J352" s="662"/>
    </row>
    <row r="353" spans="1:10" ht="12.75">
      <c r="A353" s="664"/>
      <c r="B353" s="650"/>
      <c r="C353" s="732" t="s">
        <v>313</v>
      </c>
      <c r="D353" s="645" t="s">
        <v>431</v>
      </c>
      <c r="E353" s="641"/>
      <c r="F353" s="641"/>
      <c r="G353" s="641"/>
      <c r="H353" s="641"/>
      <c r="I353" s="641"/>
      <c r="J353" s="662"/>
    </row>
    <row r="354" spans="1:10" ht="12.75">
      <c r="A354" s="664"/>
      <c r="B354" s="650"/>
      <c r="C354" s="732"/>
      <c r="D354" s="645"/>
      <c r="E354" s="641"/>
      <c r="F354" s="641"/>
      <c r="G354" s="641"/>
      <c r="H354" s="641"/>
      <c r="I354" s="641"/>
      <c r="J354" s="662"/>
    </row>
    <row r="355" spans="1:10" ht="15.75">
      <c r="A355" s="1342" t="s">
        <v>1187</v>
      </c>
      <c r="B355" s="1343"/>
      <c r="C355" s="1343"/>
      <c r="D355" s="642" t="s">
        <v>432</v>
      </c>
      <c r="E355" s="641"/>
      <c r="F355" s="641"/>
      <c r="G355" s="641"/>
      <c r="H355" s="641"/>
      <c r="I355" s="641"/>
      <c r="J355" s="662"/>
    </row>
    <row r="356" spans="1:10" ht="12.75">
      <c r="A356" s="715" t="s">
        <v>1386</v>
      </c>
      <c r="B356" s="650"/>
      <c r="C356" s="640"/>
      <c r="D356" s="642"/>
      <c r="E356" s="641"/>
      <c r="F356" s="641"/>
      <c r="G356" s="641"/>
      <c r="H356" s="641"/>
      <c r="I356" s="641"/>
      <c r="J356" s="662"/>
    </row>
    <row r="357" spans="1:10" ht="14.25">
      <c r="A357" s="715"/>
      <c r="B357" s="724" t="s">
        <v>317</v>
      </c>
      <c r="C357" s="724" t="s">
        <v>433</v>
      </c>
      <c r="D357" s="644" t="s">
        <v>434</v>
      </c>
      <c r="E357" s="641"/>
      <c r="F357" s="641"/>
      <c r="G357" s="641"/>
      <c r="H357" s="641"/>
      <c r="I357" s="641"/>
      <c r="J357" s="662"/>
    </row>
    <row r="358" spans="1:10" ht="14.25">
      <c r="A358" s="715"/>
      <c r="B358" s="724"/>
      <c r="C358" s="723" t="s">
        <v>1066</v>
      </c>
      <c r="D358" s="644" t="s">
        <v>435</v>
      </c>
      <c r="E358" s="641"/>
      <c r="F358" s="641"/>
      <c r="G358" s="641"/>
      <c r="H358" s="641"/>
      <c r="I358" s="641"/>
      <c r="J358" s="662"/>
    </row>
    <row r="359" spans="1:10" ht="14.25">
      <c r="A359" s="715"/>
      <c r="B359" s="724"/>
      <c r="C359" s="733" t="s">
        <v>1067</v>
      </c>
      <c r="D359" s="644" t="s">
        <v>436</v>
      </c>
      <c r="E359" s="641"/>
      <c r="F359" s="641"/>
      <c r="G359" s="641"/>
      <c r="H359" s="641"/>
      <c r="I359" s="641"/>
      <c r="J359" s="662"/>
    </row>
    <row r="360" spans="1:10" ht="14.25">
      <c r="A360" s="715"/>
      <c r="B360" s="726" t="s">
        <v>437</v>
      </c>
      <c r="C360" s="726"/>
      <c r="D360" s="644" t="s">
        <v>438</v>
      </c>
      <c r="E360" s="641"/>
      <c r="F360" s="641"/>
      <c r="G360" s="641"/>
      <c r="H360" s="641"/>
      <c r="I360" s="641"/>
      <c r="J360" s="662"/>
    </row>
    <row r="361" spans="1:10" ht="14.25">
      <c r="A361" s="715"/>
      <c r="B361" s="726"/>
      <c r="C361" s="722" t="s">
        <v>1068</v>
      </c>
      <c r="D361" s="644" t="s">
        <v>439</v>
      </c>
      <c r="E361" s="641"/>
      <c r="F361" s="641"/>
      <c r="G361" s="641"/>
      <c r="H361" s="641"/>
      <c r="I361" s="641"/>
      <c r="J361" s="662"/>
    </row>
    <row r="362" spans="1:10" ht="14.25">
      <c r="A362" s="715"/>
      <c r="B362" s="726"/>
      <c r="C362" s="722" t="s">
        <v>1069</v>
      </c>
      <c r="D362" s="644" t="s">
        <v>440</v>
      </c>
      <c r="E362" s="641"/>
      <c r="F362" s="641"/>
      <c r="G362" s="641"/>
      <c r="H362" s="641"/>
      <c r="I362" s="641"/>
      <c r="J362" s="662"/>
    </row>
    <row r="363" spans="1:10" ht="14.25">
      <c r="A363" s="715"/>
      <c r="B363" s="724" t="s">
        <v>1559</v>
      </c>
      <c r="C363" s="724"/>
      <c r="D363" s="644" t="s">
        <v>441</v>
      </c>
      <c r="E363" s="641"/>
      <c r="F363" s="641"/>
      <c r="G363" s="641"/>
      <c r="H363" s="641"/>
      <c r="I363" s="641"/>
      <c r="J363" s="663"/>
    </row>
    <row r="364" spans="1:10" ht="14.25">
      <c r="A364" s="715"/>
      <c r="B364" s="724" t="s">
        <v>1285</v>
      </c>
      <c r="C364" s="724"/>
      <c r="D364" s="644" t="s">
        <v>442</v>
      </c>
      <c r="E364" s="641"/>
      <c r="F364" s="641"/>
      <c r="G364" s="641"/>
      <c r="H364" s="641"/>
      <c r="I364" s="641"/>
      <c r="J364" s="663"/>
    </row>
    <row r="365" spans="1:10" ht="15">
      <c r="A365" s="715"/>
      <c r="B365" s="724" t="s">
        <v>887</v>
      </c>
      <c r="C365" s="730"/>
      <c r="D365" s="644" t="s">
        <v>443</v>
      </c>
      <c r="E365" s="641"/>
      <c r="F365" s="641"/>
      <c r="G365" s="641"/>
      <c r="H365" s="641"/>
      <c r="I365" s="641"/>
      <c r="J365" s="663"/>
    </row>
    <row r="366" spans="1:10" ht="12.75">
      <c r="A366" s="664"/>
      <c r="B366" s="650"/>
      <c r="C366" s="734"/>
      <c r="D366" s="642"/>
      <c r="E366" s="641"/>
      <c r="F366" s="641"/>
      <c r="G366" s="641"/>
      <c r="H366" s="641"/>
      <c r="I366" s="641"/>
      <c r="J366" s="663"/>
    </row>
    <row r="367" spans="1:10" ht="15.75">
      <c r="A367" s="713" t="s">
        <v>444</v>
      </c>
      <c r="B367" s="650"/>
      <c r="C367" s="714"/>
      <c r="D367" s="642" t="s">
        <v>445</v>
      </c>
      <c r="E367" s="641"/>
      <c r="F367" s="641"/>
      <c r="G367" s="641"/>
      <c r="H367" s="641"/>
      <c r="I367" s="641"/>
      <c r="J367" s="663"/>
    </row>
    <row r="368" spans="1:10" ht="12.75">
      <c r="A368" s="715" t="s">
        <v>1386</v>
      </c>
      <c r="B368" s="650"/>
      <c r="C368" s="640"/>
      <c r="D368" s="642"/>
      <c r="E368" s="641"/>
      <c r="F368" s="641"/>
      <c r="G368" s="641"/>
      <c r="H368" s="641"/>
      <c r="I368" s="641"/>
      <c r="J368" s="663"/>
    </row>
    <row r="369" spans="1:10" ht="14.25">
      <c r="A369" s="715"/>
      <c r="B369" s="724" t="s">
        <v>446</v>
      </c>
      <c r="C369" s="724"/>
      <c r="D369" s="644" t="s">
        <v>447</v>
      </c>
      <c r="E369" s="641"/>
      <c r="F369" s="641"/>
      <c r="G369" s="641"/>
      <c r="H369" s="641"/>
      <c r="I369" s="641"/>
      <c r="J369" s="663"/>
    </row>
    <row r="370" spans="1:10" ht="14.25">
      <c r="A370" s="715"/>
      <c r="B370" s="724"/>
      <c r="C370" s="722" t="s">
        <v>1070</v>
      </c>
      <c r="D370" s="644" t="s">
        <v>448</v>
      </c>
      <c r="E370" s="641"/>
      <c r="F370" s="641"/>
      <c r="G370" s="641"/>
      <c r="H370" s="641"/>
      <c r="I370" s="641"/>
      <c r="J370" s="663"/>
    </row>
    <row r="371" spans="1:10" ht="14.25">
      <c r="A371" s="715"/>
      <c r="B371" s="724"/>
      <c r="C371" s="722" t="s">
        <v>1071</v>
      </c>
      <c r="D371" s="644" t="s">
        <v>449</v>
      </c>
      <c r="E371" s="641"/>
      <c r="F371" s="641"/>
      <c r="G371" s="641"/>
      <c r="H371" s="641"/>
      <c r="I371" s="641"/>
      <c r="J371" s="663"/>
    </row>
    <row r="372" spans="1:10" ht="14.25">
      <c r="A372" s="715"/>
      <c r="B372" s="724" t="s">
        <v>915</v>
      </c>
      <c r="C372" s="724"/>
      <c r="D372" s="644" t="s">
        <v>450</v>
      </c>
      <c r="E372" s="641"/>
      <c r="F372" s="641"/>
      <c r="G372" s="641"/>
      <c r="H372" s="641"/>
      <c r="I372" s="641"/>
      <c r="J372" s="663"/>
    </row>
    <row r="373" spans="1:10" ht="12.75">
      <c r="A373" s="715"/>
      <c r="B373" s="650"/>
      <c r="C373" s="640"/>
      <c r="D373" s="642"/>
      <c r="E373" s="641"/>
      <c r="F373" s="641"/>
      <c r="G373" s="641"/>
      <c r="H373" s="641"/>
      <c r="I373" s="641"/>
      <c r="J373" s="663"/>
    </row>
    <row r="374" spans="1:10" ht="15.75">
      <c r="A374" s="727" t="s">
        <v>453</v>
      </c>
      <c r="B374" s="650"/>
      <c r="C374" s="640"/>
      <c r="D374" s="642" t="s">
        <v>454</v>
      </c>
      <c r="E374" s="641"/>
      <c r="F374" s="641"/>
      <c r="G374" s="641"/>
      <c r="H374" s="641"/>
      <c r="I374" s="641"/>
      <c r="J374" s="663"/>
    </row>
    <row r="375" spans="1:10" ht="12.75">
      <c r="A375" s="715" t="s">
        <v>1386</v>
      </c>
      <c r="B375" s="650"/>
      <c r="C375" s="640"/>
      <c r="D375" s="642"/>
      <c r="E375" s="641"/>
      <c r="F375" s="641"/>
      <c r="G375" s="641"/>
      <c r="H375" s="641"/>
      <c r="I375" s="641"/>
      <c r="J375" s="663"/>
    </row>
    <row r="376" spans="1:10" ht="15.75">
      <c r="A376" s="727"/>
      <c r="B376" s="731" t="s">
        <v>455</v>
      </c>
      <c r="C376" s="640"/>
      <c r="D376" s="642" t="s">
        <v>456</v>
      </c>
      <c r="E376" s="641"/>
      <c r="F376" s="641"/>
      <c r="G376" s="641"/>
      <c r="H376" s="641"/>
      <c r="I376" s="641"/>
      <c r="J376" s="663"/>
    </row>
    <row r="377" spans="1:10" ht="15.75">
      <c r="A377" s="727"/>
      <c r="B377" s="650"/>
      <c r="C377" s="640" t="s">
        <v>80</v>
      </c>
      <c r="D377" s="642" t="s">
        <v>457</v>
      </c>
      <c r="E377" s="641"/>
      <c r="F377" s="641"/>
      <c r="G377" s="641"/>
      <c r="H377" s="641"/>
      <c r="I377" s="641"/>
      <c r="J377" s="663"/>
    </row>
    <row r="378" spans="1:10" ht="15.75">
      <c r="A378" s="727"/>
      <c r="B378" s="650"/>
      <c r="C378" s="640"/>
      <c r="D378" s="642"/>
      <c r="E378" s="641"/>
      <c r="F378" s="641"/>
      <c r="G378" s="641"/>
      <c r="H378" s="641"/>
      <c r="I378" s="641"/>
      <c r="J378" s="663"/>
    </row>
    <row r="379" spans="1:10" ht="15.75">
      <c r="A379" s="727" t="s">
        <v>1136</v>
      </c>
      <c r="B379" s="650"/>
      <c r="C379" s="640"/>
      <c r="D379" s="642" t="s">
        <v>1137</v>
      </c>
      <c r="E379" s="641"/>
      <c r="F379" s="641"/>
      <c r="G379" s="641"/>
      <c r="H379" s="641"/>
      <c r="I379" s="641"/>
      <c r="J379" s="663"/>
    </row>
    <row r="380" spans="1:10" ht="12.75">
      <c r="A380" s="715" t="s">
        <v>1386</v>
      </c>
      <c r="B380" s="650"/>
      <c r="C380" s="640"/>
      <c r="D380" s="642"/>
      <c r="E380" s="641"/>
      <c r="F380" s="641"/>
      <c r="G380" s="641"/>
      <c r="H380" s="641"/>
      <c r="I380" s="641"/>
      <c r="J380" s="663"/>
    </row>
    <row r="381" spans="1:10" ht="15.75">
      <c r="A381" s="727"/>
      <c r="B381" s="731" t="s">
        <v>1138</v>
      </c>
      <c r="C381" s="640"/>
      <c r="D381" s="642" t="s">
        <v>1139</v>
      </c>
      <c r="E381" s="641"/>
      <c r="F381" s="641"/>
      <c r="G381" s="641"/>
      <c r="H381" s="641"/>
      <c r="I381" s="641"/>
      <c r="J381" s="663"/>
    </row>
    <row r="382" spans="1:10" ht="15.75">
      <c r="A382" s="727"/>
      <c r="B382" s="731"/>
      <c r="C382" s="640"/>
      <c r="D382" s="642"/>
      <c r="E382" s="641"/>
      <c r="F382" s="641"/>
      <c r="G382" s="641"/>
      <c r="H382" s="641"/>
      <c r="I382" s="641"/>
      <c r="J382" s="663"/>
    </row>
    <row r="383" spans="1:10" ht="15.75">
      <c r="A383" s="727" t="s">
        <v>1140</v>
      </c>
      <c r="B383" s="650"/>
      <c r="C383" s="640"/>
      <c r="D383" s="642" t="s">
        <v>1141</v>
      </c>
      <c r="E383" s="641"/>
      <c r="F383" s="641"/>
      <c r="G383" s="641"/>
      <c r="H383" s="641"/>
      <c r="I383" s="641"/>
      <c r="J383" s="663"/>
    </row>
    <row r="384" spans="1:10" ht="12.75">
      <c r="A384" s="715" t="s">
        <v>1386</v>
      </c>
      <c r="B384" s="650"/>
      <c r="C384" s="640"/>
      <c r="D384" s="642"/>
      <c r="E384" s="641"/>
      <c r="F384" s="641"/>
      <c r="G384" s="641"/>
      <c r="H384" s="641"/>
      <c r="I384" s="641"/>
      <c r="J384" s="663"/>
    </row>
    <row r="385" spans="1:10" ht="15">
      <c r="A385" s="715"/>
      <c r="B385" s="724" t="s">
        <v>1142</v>
      </c>
      <c r="C385" s="730"/>
      <c r="D385" s="644" t="s">
        <v>1143</v>
      </c>
      <c r="E385" s="641"/>
      <c r="F385" s="641"/>
      <c r="G385" s="641"/>
      <c r="H385" s="641"/>
      <c r="I385" s="641"/>
      <c r="J385" s="663"/>
    </row>
    <row r="386" spans="1:10" ht="14.25">
      <c r="A386" s="715"/>
      <c r="B386" s="724"/>
      <c r="C386" s="723" t="s">
        <v>1277</v>
      </c>
      <c r="D386" s="647" t="s">
        <v>1144</v>
      </c>
      <c r="E386" s="641"/>
      <c r="F386" s="641"/>
      <c r="G386" s="641"/>
      <c r="H386" s="641"/>
      <c r="I386" s="641"/>
      <c r="J386" s="663"/>
    </row>
    <row r="387" spans="1:10" ht="14.25">
      <c r="A387" s="715"/>
      <c r="B387" s="724"/>
      <c r="C387" s="723" t="s">
        <v>1278</v>
      </c>
      <c r="D387" s="647" t="s">
        <v>1145</v>
      </c>
      <c r="E387" s="641"/>
      <c r="F387" s="641"/>
      <c r="G387" s="641"/>
      <c r="H387" s="641"/>
      <c r="I387" s="641"/>
      <c r="J387" s="663"/>
    </row>
    <row r="388" spans="1:10" ht="14.25">
      <c r="A388" s="715"/>
      <c r="B388" s="724"/>
      <c r="C388" s="722" t="s">
        <v>1279</v>
      </c>
      <c r="D388" s="647" t="s">
        <v>1146</v>
      </c>
      <c r="E388" s="641"/>
      <c r="F388" s="641"/>
      <c r="G388" s="641"/>
      <c r="H388" s="641"/>
      <c r="I388" s="641"/>
      <c r="J388" s="663"/>
    </row>
    <row r="389" spans="1:10" ht="14.25">
      <c r="A389" s="715"/>
      <c r="B389" s="724" t="s">
        <v>1147</v>
      </c>
      <c r="C389" s="724"/>
      <c r="D389" s="644" t="s">
        <v>1148</v>
      </c>
      <c r="E389" s="641"/>
      <c r="F389" s="641"/>
      <c r="G389" s="641"/>
      <c r="H389" s="641"/>
      <c r="I389" s="641"/>
      <c r="J389" s="663"/>
    </row>
    <row r="390" spans="1:10" ht="14.25">
      <c r="A390" s="715"/>
      <c r="B390" s="724"/>
      <c r="C390" s="722" t="s">
        <v>990</v>
      </c>
      <c r="D390" s="644" t="s">
        <v>1149</v>
      </c>
      <c r="E390" s="641"/>
      <c r="F390" s="641"/>
      <c r="G390" s="641"/>
      <c r="H390" s="641"/>
      <c r="I390" s="641"/>
      <c r="J390" s="663"/>
    </row>
    <row r="391" spans="1:10" ht="12.75">
      <c r="A391" s="664"/>
      <c r="B391" s="648"/>
      <c r="C391" s="640"/>
      <c r="D391" s="642"/>
      <c r="E391" s="641"/>
      <c r="F391" s="641"/>
      <c r="G391" s="641"/>
      <c r="H391" s="641"/>
      <c r="I391" s="641"/>
      <c r="J391" s="663"/>
    </row>
    <row r="392" spans="1:10" ht="15">
      <c r="A392" s="665" t="s">
        <v>1150</v>
      </c>
      <c r="B392" s="649"/>
      <c r="C392" s="649"/>
      <c r="D392" s="645" t="s">
        <v>1151</v>
      </c>
      <c r="E392" s="641"/>
      <c r="F392" s="641"/>
      <c r="G392" s="641"/>
      <c r="H392" s="641"/>
      <c r="I392" s="641"/>
      <c r="J392" s="663"/>
    </row>
    <row r="393" spans="1:10" ht="14.25">
      <c r="A393" s="666" t="s">
        <v>1023</v>
      </c>
      <c r="B393" s="650"/>
      <c r="C393" s="640"/>
      <c r="D393" s="645" t="s">
        <v>1152</v>
      </c>
      <c r="E393" s="641"/>
      <c r="F393" s="641"/>
      <c r="G393" s="641"/>
      <c r="H393" s="641"/>
      <c r="I393" s="641"/>
      <c r="J393" s="663"/>
    </row>
    <row r="394" spans="1:10" ht="14.25">
      <c r="A394" s="735"/>
      <c r="B394" s="736"/>
      <c r="C394" s="737"/>
      <c r="D394" s="667"/>
      <c r="E394" s="668"/>
      <c r="F394" s="668"/>
      <c r="G394" s="668"/>
      <c r="H394" s="668"/>
      <c r="I394" s="668"/>
      <c r="J394" s="669"/>
    </row>
    <row r="395" spans="1:10" ht="12.75">
      <c r="A395" s="651"/>
      <c r="B395" s="448"/>
      <c r="C395" s="448"/>
      <c r="D395" s="448"/>
      <c r="E395" s="448"/>
      <c r="F395" s="448"/>
      <c r="G395" s="448"/>
      <c r="H395" s="448"/>
      <c r="I395" s="448"/>
      <c r="J395" s="652"/>
    </row>
    <row r="396" spans="1:10" ht="12.75">
      <c r="A396" s="651"/>
      <c r="B396" s="448"/>
      <c r="C396" s="448"/>
      <c r="D396" s="448"/>
      <c r="E396" s="448"/>
      <c r="F396" s="448"/>
      <c r="G396" s="448"/>
      <c r="H396" s="448"/>
      <c r="I396" s="448"/>
      <c r="J396" s="652"/>
    </row>
    <row r="397" spans="1:10" ht="12.75">
      <c r="A397" s="1339" t="s">
        <v>459</v>
      </c>
      <c r="B397" s="1320"/>
      <c r="C397" s="1340" t="s">
        <v>1649</v>
      </c>
      <c r="D397" s="1340"/>
      <c r="E397" s="653"/>
      <c r="F397" s="653"/>
      <c r="G397" s="653"/>
      <c r="H397" s="653"/>
      <c r="I397" s="653"/>
      <c r="J397" s="654"/>
    </row>
    <row r="398" spans="1:10" ht="12.75">
      <c r="A398" s="655"/>
      <c r="B398" s="653"/>
      <c r="C398" s="656"/>
      <c r="D398" s="657"/>
      <c r="E398" s="653"/>
      <c r="F398" s="657"/>
      <c r="G398" s="657"/>
      <c r="H398" s="657"/>
      <c r="I398" s="653"/>
      <c r="J398" s="654"/>
    </row>
    <row r="399" spans="1:10" ht="12.75">
      <c r="A399" s="658"/>
      <c r="B399" s="653"/>
      <c r="C399" s="656"/>
      <c r="D399" s="531"/>
      <c r="E399" s="653"/>
      <c r="F399" s="653"/>
      <c r="G399" s="532" t="s">
        <v>1321</v>
      </c>
      <c r="H399" s="653"/>
      <c r="I399" s="653"/>
      <c r="J399" s="654"/>
    </row>
    <row r="400" spans="1:10" ht="12.75">
      <c r="A400" s="658"/>
      <c r="B400" s="653"/>
      <c r="C400" s="656"/>
      <c r="D400" s="653"/>
      <c r="E400" s="653"/>
      <c r="F400" s="653"/>
      <c r="G400" s="659" t="s">
        <v>1322</v>
      </c>
      <c r="H400" s="653"/>
      <c r="I400" s="660"/>
      <c r="J400" s="654"/>
    </row>
    <row r="401" spans="1:10" ht="12.75">
      <c r="A401" s="651"/>
      <c r="B401" s="448"/>
      <c r="C401" s="448"/>
      <c r="D401" s="448"/>
      <c r="E401" s="448"/>
      <c r="F401" s="448"/>
      <c r="G401" s="448"/>
      <c r="H401" s="448"/>
      <c r="I401" s="448"/>
      <c r="J401" s="652"/>
    </row>
  </sheetData>
  <sheetProtection/>
  <mergeCells count="22">
    <mergeCell ref="A69:C69"/>
    <mergeCell ref="A111:C111"/>
    <mergeCell ref="A112:C112"/>
    <mergeCell ref="B148:C148"/>
    <mergeCell ref="A169:C169"/>
    <mergeCell ref="A212:C212"/>
    <mergeCell ref="A397:B397"/>
    <mergeCell ref="C397:D397"/>
    <mergeCell ref="B243:C243"/>
    <mergeCell ref="A263:C263"/>
    <mergeCell ref="B335:C335"/>
    <mergeCell ref="A355:C355"/>
    <mergeCell ref="A303:C303"/>
    <mergeCell ref="A304:C304"/>
    <mergeCell ref="A12:C12"/>
    <mergeCell ref="B48:C48"/>
    <mergeCell ref="A5:J5"/>
    <mergeCell ref="A6:J6"/>
    <mergeCell ref="A9:C10"/>
    <mergeCell ref="D9:D10"/>
    <mergeCell ref="E9:F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view="pageBreakPreview" zoomScale="75" zoomScaleSheetLayoutView="75" zoomScalePageLayoutView="0" workbookViewId="0" topLeftCell="A1">
      <selection activeCell="G22" sqref="G22"/>
    </sheetView>
  </sheetViews>
  <sheetFormatPr defaultColWidth="9.140625" defaultRowHeight="12.75"/>
  <cols>
    <col min="1" max="1" width="4.140625" style="468" customWidth="1"/>
    <col min="2" max="2" width="6.00390625" style="468" customWidth="1"/>
    <col min="3" max="3" width="75.421875" style="469" customWidth="1"/>
    <col min="4" max="4" width="12.00390625" style="468" customWidth="1"/>
    <col min="5" max="5" width="11.00390625" style="468" customWidth="1"/>
    <col min="6" max="6" width="10.57421875" style="468" customWidth="1"/>
    <col min="7" max="7" width="10.421875" style="468" customWidth="1"/>
    <col min="8" max="8" width="10.8515625" style="468" customWidth="1"/>
    <col min="9" max="9" width="11.421875" style="468" customWidth="1"/>
    <col min="10" max="16384" width="9.140625" style="468" customWidth="1"/>
  </cols>
  <sheetData>
    <row r="1" spans="1:6" ht="12.75">
      <c r="A1" s="467" t="s">
        <v>1651</v>
      </c>
      <c r="D1" s="440"/>
      <c r="E1" s="440"/>
      <c r="F1" s="440"/>
    </row>
    <row r="2" spans="1:6" ht="15">
      <c r="A2" s="2" t="s">
        <v>1863</v>
      </c>
      <c r="B2" s="7"/>
      <c r="C2" s="7"/>
      <c r="D2" s="440"/>
      <c r="E2" s="440"/>
      <c r="F2" s="440"/>
    </row>
    <row r="3" spans="1:6" ht="14.25">
      <c r="A3" s="470" t="s">
        <v>1513</v>
      </c>
      <c r="D3" s="440"/>
      <c r="E3" s="440"/>
      <c r="F3" s="440"/>
    </row>
    <row r="4" spans="1:6" ht="14.25">
      <c r="A4" s="470"/>
      <c r="D4" s="440"/>
      <c r="E4" s="440"/>
      <c r="F4" s="440"/>
    </row>
    <row r="5" spans="4:8" ht="15.75">
      <c r="D5" s="471" t="s">
        <v>1600</v>
      </c>
      <c r="E5" s="471"/>
      <c r="F5" s="472"/>
      <c r="G5" s="472"/>
      <c r="H5" s="472"/>
    </row>
    <row r="6" spans="4:8" ht="15.75">
      <c r="D6" s="471" t="s">
        <v>1323</v>
      </c>
      <c r="E6" s="471"/>
      <c r="F6" s="472"/>
      <c r="G6" s="472"/>
      <c r="H6" s="472"/>
    </row>
    <row r="7" spans="4:8" ht="15.75">
      <c r="D7" s="471"/>
      <c r="E7" s="471"/>
      <c r="F7" s="472"/>
      <c r="G7" s="472"/>
      <c r="H7" s="472"/>
    </row>
    <row r="8" spans="3:9" ht="12.75">
      <c r="C8" s="473"/>
      <c r="D8" s="473"/>
      <c r="E8" s="473"/>
      <c r="F8" s="473"/>
      <c r="G8" s="473"/>
      <c r="H8" s="473"/>
      <c r="I8" s="468" t="s">
        <v>1286</v>
      </c>
    </row>
    <row r="9" spans="1:9" ht="12.75">
      <c r="A9" s="1302" t="s">
        <v>1514</v>
      </c>
      <c r="B9" s="1303"/>
      <c r="C9" s="1304"/>
      <c r="D9" s="1308" t="s">
        <v>1337</v>
      </c>
      <c r="E9" s="1310" t="s">
        <v>1338</v>
      </c>
      <c r="F9" s="1208" t="s">
        <v>944</v>
      </c>
      <c r="G9" s="1208" t="s">
        <v>945</v>
      </c>
      <c r="H9" s="1208" t="s">
        <v>946</v>
      </c>
      <c r="I9" s="1222" t="s">
        <v>947</v>
      </c>
    </row>
    <row r="10" spans="1:9" ht="29.25" customHeight="1">
      <c r="A10" s="1305"/>
      <c r="B10" s="1306"/>
      <c r="C10" s="1307"/>
      <c r="D10" s="1309"/>
      <c r="E10" s="1311"/>
      <c r="F10" s="1209"/>
      <c r="G10" s="1209"/>
      <c r="H10" s="1209"/>
      <c r="I10" s="1223"/>
    </row>
    <row r="11" spans="1:9" ht="18" customHeight="1">
      <c r="A11" s="565" t="s">
        <v>1153</v>
      </c>
      <c r="B11" s="475"/>
      <c r="C11" s="476"/>
      <c r="D11" s="477" t="s">
        <v>1270</v>
      </c>
      <c r="E11" s="478"/>
      <c r="F11" s="478"/>
      <c r="G11" s="478"/>
      <c r="H11" s="478"/>
      <c r="I11" s="479"/>
    </row>
    <row r="12" spans="1:9" ht="14.25" customHeight="1">
      <c r="A12" s="566" t="s">
        <v>1154</v>
      </c>
      <c r="B12" s="480"/>
      <c r="C12" s="481"/>
      <c r="D12" s="482" t="s">
        <v>74</v>
      </c>
      <c r="E12" s="483"/>
      <c r="F12" s="483"/>
      <c r="G12" s="483"/>
      <c r="H12" s="483"/>
      <c r="I12" s="484"/>
    </row>
    <row r="13" spans="1:9" ht="14.25" customHeight="1">
      <c r="A13" s="567" t="s">
        <v>1155</v>
      </c>
      <c r="B13" s="480"/>
      <c r="C13" s="481"/>
      <c r="D13" s="482" t="s">
        <v>1519</v>
      </c>
      <c r="E13" s="483"/>
      <c r="F13" s="483"/>
      <c r="G13" s="483"/>
      <c r="H13" s="483"/>
      <c r="I13" s="484"/>
    </row>
    <row r="14" spans="1:9" ht="14.25" customHeight="1">
      <c r="A14" s="568" t="s">
        <v>1156</v>
      </c>
      <c r="B14" s="480"/>
      <c r="C14" s="481"/>
      <c r="D14" s="482" t="s">
        <v>1520</v>
      </c>
      <c r="E14" s="483"/>
      <c r="F14" s="483"/>
      <c r="G14" s="483"/>
      <c r="H14" s="483"/>
      <c r="I14" s="484"/>
    </row>
    <row r="15" spans="1:9" ht="14.25" customHeight="1">
      <c r="A15" s="567" t="s">
        <v>1157</v>
      </c>
      <c r="B15" s="480"/>
      <c r="C15" s="569"/>
      <c r="D15" s="482" t="s">
        <v>1158</v>
      </c>
      <c r="E15" s="483"/>
      <c r="F15" s="483"/>
      <c r="G15" s="483"/>
      <c r="H15" s="483"/>
      <c r="I15" s="484"/>
    </row>
    <row r="16" spans="1:9" ht="14.25" customHeight="1">
      <c r="A16" s="485"/>
      <c r="B16" s="570" t="s">
        <v>1387</v>
      </c>
      <c r="C16" s="571"/>
      <c r="D16" s="482" t="s">
        <v>1159</v>
      </c>
      <c r="E16" s="483"/>
      <c r="F16" s="483"/>
      <c r="G16" s="483"/>
      <c r="H16" s="483"/>
      <c r="I16" s="484"/>
    </row>
    <row r="17" spans="1:9" ht="14.25" customHeight="1">
      <c r="A17" s="567" t="s">
        <v>1160</v>
      </c>
      <c r="B17" s="480"/>
      <c r="C17" s="486"/>
      <c r="D17" s="482" t="s">
        <v>1521</v>
      </c>
      <c r="E17" s="483"/>
      <c r="F17" s="483"/>
      <c r="G17" s="483"/>
      <c r="H17" s="483"/>
      <c r="I17" s="484"/>
    </row>
    <row r="18" spans="1:9" ht="14.25" customHeight="1">
      <c r="A18" s="572" t="s">
        <v>1161</v>
      </c>
      <c r="B18" s="480"/>
      <c r="C18" s="569"/>
      <c r="D18" s="487" t="s">
        <v>1162</v>
      </c>
      <c r="E18" s="483"/>
      <c r="F18" s="483"/>
      <c r="G18" s="483"/>
      <c r="H18" s="483"/>
      <c r="I18" s="484"/>
    </row>
    <row r="19" spans="1:9" ht="14.25" customHeight="1">
      <c r="A19" s="485"/>
      <c r="B19" s="570" t="s">
        <v>71</v>
      </c>
      <c r="C19" s="571"/>
      <c r="D19" s="487" t="s">
        <v>1163</v>
      </c>
      <c r="E19" s="483"/>
      <c r="F19" s="483"/>
      <c r="G19" s="483"/>
      <c r="H19" s="483"/>
      <c r="I19" s="484"/>
    </row>
    <row r="20" spans="1:9" ht="14.25" customHeight="1">
      <c r="A20" s="572" t="s">
        <v>1164</v>
      </c>
      <c r="B20" s="570"/>
      <c r="C20" s="571"/>
      <c r="D20" s="487" t="s">
        <v>1165</v>
      </c>
      <c r="E20" s="483"/>
      <c r="F20" s="483"/>
      <c r="G20" s="483"/>
      <c r="H20" s="483"/>
      <c r="I20" s="484"/>
    </row>
    <row r="21" spans="1:9" ht="14.25" customHeight="1">
      <c r="A21" s="572"/>
      <c r="B21" s="570" t="s">
        <v>1166</v>
      </c>
      <c r="C21" s="571"/>
      <c r="D21" s="487" t="s">
        <v>1167</v>
      </c>
      <c r="E21" s="483"/>
      <c r="F21" s="483"/>
      <c r="G21" s="483"/>
      <c r="H21" s="483"/>
      <c r="I21" s="484"/>
    </row>
    <row r="22" spans="1:9" ht="14.25" customHeight="1">
      <c r="A22" s="485"/>
      <c r="B22" s="570" t="s">
        <v>1403</v>
      </c>
      <c r="C22" s="571"/>
      <c r="D22" s="487" t="s">
        <v>1168</v>
      </c>
      <c r="E22" s="483"/>
      <c r="F22" s="483"/>
      <c r="G22" s="483"/>
      <c r="H22" s="483"/>
      <c r="I22" s="484"/>
    </row>
    <row r="23" spans="1:9" ht="14.25" customHeight="1">
      <c r="A23" s="567" t="s">
        <v>1169</v>
      </c>
      <c r="B23" s="480"/>
      <c r="C23" s="488"/>
      <c r="D23" s="487" t="s">
        <v>478</v>
      </c>
      <c r="E23" s="483"/>
      <c r="F23" s="483"/>
      <c r="G23" s="483"/>
      <c r="H23" s="483"/>
      <c r="I23" s="484"/>
    </row>
    <row r="24" spans="1:9" ht="14.25" customHeight="1">
      <c r="A24" s="567" t="s">
        <v>1170</v>
      </c>
      <c r="B24" s="480"/>
      <c r="C24" s="488"/>
      <c r="D24" s="487" t="s">
        <v>1171</v>
      </c>
      <c r="E24" s="483"/>
      <c r="F24" s="483"/>
      <c r="G24" s="483"/>
      <c r="H24" s="483"/>
      <c r="I24" s="484"/>
    </row>
    <row r="25" spans="1:9" ht="14.25" customHeight="1">
      <c r="A25" s="485"/>
      <c r="B25" s="570" t="s">
        <v>1172</v>
      </c>
      <c r="C25" s="488"/>
      <c r="D25" s="487" t="s">
        <v>1173</v>
      </c>
      <c r="E25" s="483"/>
      <c r="F25" s="483"/>
      <c r="G25" s="483"/>
      <c r="H25" s="483"/>
      <c r="I25" s="484"/>
    </row>
    <row r="26" spans="1:9" ht="14.25" customHeight="1">
      <c r="A26" s="485"/>
      <c r="B26" s="570" t="s">
        <v>1174</v>
      </c>
      <c r="C26" s="569"/>
      <c r="D26" s="487" t="s">
        <v>1175</v>
      </c>
      <c r="E26" s="483"/>
      <c r="F26" s="483"/>
      <c r="G26" s="483"/>
      <c r="H26" s="483"/>
      <c r="I26" s="484"/>
    </row>
    <row r="27" spans="1:9" ht="14.25" customHeight="1">
      <c r="A27" s="485"/>
      <c r="B27" s="570" t="s">
        <v>1176</v>
      </c>
      <c r="C27" s="569"/>
      <c r="D27" s="487" t="s">
        <v>1177</v>
      </c>
      <c r="E27" s="483"/>
      <c r="F27" s="483"/>
      <c r="G27" s="483"/>
      <c r="H27" s="483"/>
      <c r="I27" s="484"/>
    </row>
    <row r="28" spans="1:9" ht="14.25" customHeight="1">
      <c r="A28" s="485"/>
      <c r="B28" s="480"/>
      <c r="C28" s="620"/>
      <c r="D28" s="621"/>
      <c r="E28" s="526"/>
      <c r="F28" s="526"/>
      <c r="G28" s="526"/>
      <c r="H28" s="526"/>
      <c r="I28" s="527"/>
    </row>
    <row r="29" spans="1:3" ht="14.25" customHeight="1">
      <c r="A29" s="528"/>
      <c r="B29" s="528"/>
      <c r="C29" s="529"/>
    </row>
    <row r="30" spans="1:3" ht="14.25" customHeight="1">
      <c r="A30" s="529"/>
      <c r="B30" s="529"/>
      <c r="C30" s="529"/>
    </row>
    <row r="31" spans="1:4" ht="24.75" customHeight="1">
      <c r="A31" s="1320"/>
      <c r="B31" s="1320"/>
      <c r="C31" s="1321"/>
      <c r="D31" s="1321"/>
    </row>
    <row r="32" spans="1:7" ht="12.75">
      <c r="A32" s="98"/>
      <c r="D32" s="530"/>
      <c r="F32" s="530"/>
      <c r="G32" s="530"/>
    </row>
    <row r="33" spans="4:6" ht="12.75">
      <c r="D33" s="531"/>
      <c r="F33" s="532"/>
    </row>
    <row r="34" spans="6:8" ht="12.75">
      <c r="F34" s="573"/>
      <c r="H34" s="574"/>
    </row>
    <row r="35" ht="12.75">
      <c r="E35" s="421"/>
    </row>
    <row r="36" ht="12.75">
      <c r="E36" s="535"/>
    </row>
  </sheetData>
  <sheetProtection/>
  <mergeCells count="9">
    <mergeCell ref="I9:I10"/>
    <mergeCell ref="A31:B31"/>
    <mergeCell ref="C31:D31"/>
    <mergeCell ref="A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landscape" paperSize="9" scale="53" r:id="rId2"/>
  <rowBreaks count="1" manualBreakCount="1">
    <brk id="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4"/>
  <sheetViews>
    <sheetView view="pageBreakPreview" zoomScale="60" zoomScalePageLayoutView="0" workbookViewId="0" topLeftCell="A58">
      <selection activeCell="C6" sqref="C6"/>
    </sheetView>
  </sheetViews>
  <sheetFormatPr defaultColWidth="9.140625" defaultRowHeight="12.75"/>
  <cols>
    <col min="1" max="1" width="4.140625" style="468" customWidth="1"/>
    <col min="2" max="2" width="6.00390625" style="468" customWidth="1"/>
    <col min="3" max="3" width="75.421875" style="469" customWidth="1"/>
    <col min="4" max="4" width="11.28125" style="468" customWidth="1"/>
    <col min="5" max="5" width="11.00390625" style="468" customWidth="1"/>
    <col min="6" max="6" width="15.28125" style="468" customWidth="1"/>
    <col min="7" max="7" width="10.57421875" style="468" customWidth="1"/>
    <col min="8" max="8" width="10.421875" style="468" customWidth="1"/>
    <col min="9" max="9" width="10.8515625" style="468" customWidth="1"/>
    <col min="10" max="10" width="11.421875" style="468" customWidth="1"/>
    <col min="11" max="16384" width="9.140625" style="468" customWidth="1"/>
  </cols>
  <sheetData>
    <row r="1" spans="1:7" ht="12.75">
      <c r="A1" s="467" t="s">
        <v>1651</v>
      </c>
      <c r="D1" s="440"/>
      <c r="E1" s="440"/>
      <c r="F1" s="440"/>
      <c r="G1" s="440"/>
    </row>
    <row r="2" spans="1:7" ht="15">
      <c r="A2" s="2" t="s">
        <v>1863</v>
      </c>
      <c r="D2" s="440"/>
      <c r="E2" s="440"/>
      <c r="F2" s="440"/>
      <c r="G2" s="440"/>
    </row>
    <row r="3" spans="1:7" ht="14.25">
      <c r="A3" s="470" t="s">
        <v>1513</v>
      </c>
      <c r="D3" s="440"/>
      <c r="E3" s="440"/>
      <c r="F3" s="440"/>
      <c r="G3" s="440"/>
    </row>
    <row r="4" spans="1:7" ht="14.25">
      <c r="A4" s="470"/>
      <c r="D4" s="440"/>
      <c r="E4" s="440"/>
      <c r="F4" s="440"/>
      <c r="G4" s="440"/>
    </row>
    <row r="5" spans="1:7" ht="14.25">
      <c r="A5" s="470"/>
      <c r="D5" s="440"/>
      <c r="E5" s="440"/>
      <c r="F5" s="440"/>
      <c r="G5" s="440"/>
    </row>
    <row r="6" spans="4:9" ht="15.75">
      <c r="D6" s="471" t="s">
        <v>1599</v>
      </c>
      <c r="E6" s="471"/>
      <c r="F6" s="471"/>
      <c r="G6" s="472"/>
      <c r="H6" s="472"/>
      <c r="I6" s="472"/>
    </row>
    <row r="7" spans="4:9" ht="15.75">
      <c r="D7" s="471" t="s">
        <v>1323</v>
      </c>
      <c r="E7" s="471"/>
      <c r="F7" s="471"/>
      <c r="G7" s="472"/>
      <c r="H7" s="472"/>
      <c r="I7" s="472"/>
    </row>
    <row r="8" spans="4:9" ht="15.75">
      <c r="D8" s="471"/>
      <c r="E8" s="471"/>
      <c r="F8" s="471"/>
      <c r="G8" s="472"/>
      <c r="H8" s="472"/>
      <c r="I8" s="472"/>
    </row>
    <row r="9" spans="3:9" ht="12.75">
      <c r="C9" s="473"/>
      <c r="D9" s="473"/>
      <c r="E9" s="473"/>
      <c r="F9" s="473"/>
      <c r="G9" s="473"/>
      <c r="H9" s="473"/>
      <c r="I9" s="473"/>
    </row>
    <row r="10" spans="3:9" ht="12.75">
      <c r="C10" s="473"/>
      <c r="D10" s="473"/>
      <c r="E10" s="473"/>
      <c r="F10" s="473"/>
      <c r="G10" s="473"/>
      <c r="H10" s="473"/>
      <c r="I10" s="473"/>
    </row>
    <row r="11" spans="3:10" ht="12.75">
      <c r="C11" s="473"/>
      <c r="D11" s="473"/>
      <c r="E11" s="473"/>
      <c r="F11" s="473"/>
      <c r="G11" s="473"/>
      <c r="J11" s="474" t="s">
        <v>527</v>
      </c>
    </row>
    <row r="12" spans="1:10" ht="21.75" customHeight="1">
      <c r="A12" s="1333" t="s">
        <v>1514</v>
      </c>
      <c r="B12" s="1334"/>
      <c r="C12" s="1334"/>
      <c r="D12" s="1334" t="s">
        <v>1435</v>
      </c>
      <c r="E12" s="1352" t="s">
        <v>519</v>
      </c>
      <c r="F12" s="1352"/>
      <c r="G12" s="1352" t="s">
        <v>521</v>
      </c>
      <c r="H12" s="1352"/>
      <c r="I12" s="1352"/>
      <c r="J12" s="1353"/>
    </row>
    <row r="13" spans="1:10" ht="66" customHeight="1">
      <c r="A13" s="1360"/>
      <c r="B13" s="1361"/>
      <c r="C13" s="1361"/>
      <c r="D13" s="1361"/>
      <c r="E13" s="575" t="s">
        <v>520</v>
      </c>
      <c r="F13" s="437" t="s">
        <v>518</v>
      </c>
      <c r="G13" s="575" t="s">
        <v>537</v>
      </c>
      <c r="H13" s="575" t="s">
        <v>538</v>
      </c>
      <c r="I13" s="575" t="s">
        <v>539</v>
      </c>
      <c r="J13" s="576" t="s">
        <v>540</v>
      </c>
    </row>
    <row r="14" spans="1:10" ht="18" customHeight="1">
      <c r="A14" s="567" t="s">
        <v>1178</v>
      </c>
      <c r="B14" s="577"/>
      <c r="C14" s="578"/>
      <c r="D14" s="489" t="s">
        <v>1179</v>
      </c>
      <c r="E14" s="483"/>
      <c r="F14" s="483"/>
      <c r="G14" s="483"/>
      <c r="H14" s="483"/>
      <c r="I14" s="483"/>
      <c r="J14" s="484"/>
    </row>
    <row r="15" spans="1:10" ht="14.25" customHeight="1">
      <c r="A15" s="566" t="s">
        <v>1180</v>
      </c>
      <c r="B15" s="570"/>
      <c r="C15" s="579"/>
      <c r="D15" s="489" t="s">
        <v>1181</v>
      </c>
      <c r="E15" s="483"/>
      <c r="F15" s="483"/>
      <c r="G15" s="483"/>
      <c r="H15" s="483"/>
      <c r="I15" s="483"/>
      <c r="J15" s="484"/>
    </row>
    <row r="16" spans="1:10" ht="14.25" customHeight="1">
      <c r="A16" s="568" t="s">
        <v>381</v>
      </c>
      <c r="B16" s="580"/>
      <c r="C16" s="581"/>
      <c r="D16" s="490" t="s">
        <v>382</v>
      </c>
      <c r="E16" s="483"/>
      <c r="F16" s="483"/>
      <c r="G16" s="483"/>
      <c r="H16" s="483"/>
      <c r="I16" s="483"/>
      <c r="J16" s="484"/>
    </row>
    <row r="17" spans="1:10" ht="14.25" customHeight="1">
      <c r="A17" s="491" t="s">
        <v>1386</v>
      </c>
      <c r="B17" s="492"/>
      <c r="C17" s="493"/>
      <c r="D17" s="494"/>
      <c r="E17" s="483"/>
      <c r="F17" s="483"/>
      <c r="G17" s="483"/>
      <c r="H17" s="483"/>
      <c r="I17" s="483"/>
      <c r="J17" s="484"/>
    </row>
    <row r="18" spans="1:10" ht="14.25" customHeight="1">
      <c r="A18" s="566"/>
      <c r="B18" s="582" t="s">
        <v>383</v>
      </c>
      <c r="C18" s="583"/>
      <c r="D18" s="494" t="s">
        <v>384</v>
      </c>
      <c r="E18" s="483"/>
      <c r="F18" s="483"/>
      <c r="G18" s="483"/>
      <c r="H18" s="483"/>
      <c r="I18" s="483"/>
      <c r="J18" s="484"/>
    </row>
    <row r="19" spans="1:10" ht="14.25" customHeight="1">
      <c r="A19" s="485"/>
      <c r="B19" s="582"/>
      <c r="C19" s="584" t="s">
        <v>1523</v>
      </c>
      <c r="D19" s="494" t="s">
        <v>385</v>
      </c>
      <c r="E19" s="483"/>
      <c r="F19" s="483"/>
      <c r="G19" s="483"/>
      <c r="H19" s="483"/>
      <c r="I19" s="483"/>
      <c r="J19" s="484"/>
    </row>
    <row r="20" spans="1:10" ht="14.25" customHeight="1">
      <c r="A20" s="485"/>
      <c r="B20" s="582"/>
      <c r="C20" s="584"/>
      <c r="D20" s="494"/>
      <c r="E20" s="483"/>
      <c r="F20" s="483"/>
      <c r="G20" s="483"/>
      <c r="H20" s="483"/>
      <c r="I20" s="483"/>
      <c r="J20" s="484"/>
    </row>
    <row r="21" spans="1:10" ht="14.25" customHeight="1">
      <c r="A21" s="568" t="s">
        <v>386</v>
      </c>
      <c r="B21" s="582"/>
      <c r="C21" s="584"/>
      <c r="D21" s="490" t="s">
        <v>387</v>
      </c>
      <c r="E21" s="483"/>
      <c r="F21" s="483"/>
      <c r="G21" s="483"/>
      <c r="H21" s="483"/>
      <c r="I21" s="483"/>
      <c r="J21" s="484"/>
    </row>
    <row r="22" spans="1:10" ht="14.25" customHeight="1">
      <c r="A22" s="491" t="s">
        <v>1386</v>
      </c>
      <c r="B22" s="582"/>
      <c r="C22" s="584"/>
      <c r="D22" s="490"/>
      <c r="E22" s="483"/>
      <c r="F22" s="483"/>
      <c r="G22" s="483"/>
      <c r="H22" s="483"/>
      <c r="I22" s="483"/>
      <c r="J22" s="484"/>
    </row>
    <row r="23" spans="1:10" ht="14.25" customHeight="1">
      <c r="A23" s="585"/>
      <c r="B23" s="582" t="s">
        <v>388</v>
      </c>
      <c r="C23" s="584"/>
      <c r="D23" s="494" t="s">
        <v>389</v>
      </c>
      <c r="E23" s="483"/>
      <c r="F23" s="483"/>
      <c r="G23" s="483"/>
      <c r="H23" s="483"/>
      <c r="I23" s="483"/>
      <c r="J23" s="484"/>
    </row>
    <row r="24" spans="1:10" ht="14.25" customHeight="1">
      <c r="A24" s="485"/>
      <c r="B24" s="582"/>
      <c r="C24" s="584"/>
      <c r="D24" s="494"/>
      <c r="E24" s="483"/>
      <c r="F24" s="483"/>
      <c r="G24" s="483"/>
      <c r="H24" s="483"/>
      <c r="I24" s="483"/>
      <c r="J24" s="484"/>
    </row>
    <row r="25" spans="1:10" ht="30" customHeight="1">
      <c r="A25" s="1354" t="s">
        <v>135</v>
      </c>
      <c r="B25" s="1355"/>
      <c r="C25" s="1356"/>
      <c r="D25" s="495" t="s">
        <v>136</v>
      </c>
      <c r="E25" s="483"/>
      <c r="F25" s="483"/>
      <c r="G25" s="483"/>
      <c r="H25" s="483"/>
      <c r="I25" s="483"/>
      <c r="J25" s="484"/>
    </row>
    <row r="26" spans="1:10" ht="14.25" customHeight="1">
      <c r="A26" s="586" t="s">
        <v>137</v>
      </c>
      <c r="B26" s="587"/>
      <c r="C26" s="588"/>
      <c r="D26" s="496" t="s">
        <v>138</v>
      </c>
      <c r="E26" s="483"/>
      <c r="F26" s="483"/>
      <c r="G26" s="483"/>
      <c r="H26" s="483"/>
      <c r="I26" s="483"/>
      <c r="J26" s="484"/>
    </row>
    <row r="27" spans="1:10" ht="14.25" customHeight="1">
      <c r="A27" s="497" t="s">
        <v>1386</v>
      </c>
      <c r="B27" s="587"/>
      <c r="C27" s="588"/>
      <c r="D27" s="498"/>
      <c r="E27" s="483"/>
      <c r="F27" s="483"/>
      <c r="G27" s="483"/>
      <c r="H27" s="483"/>
      <c r="I27" s="483"/>
      <c r="J27" s="484"/>
    </row>
    <row r="28" spans="1:10" ht="14.25" customHeight="1">
      <c r="A28" s="589"/>
      <c r="B28" s="590" t="s">
        <v>1288</v>
      </c>
      <c r="C28" s="588"/>
      <c r="D28" s="496" t="s">
        <v>139</v>
      </c>
      <c r="E28" s="483"/>
      <c r="F28" s="483"/>
      <c r="G28" s="483"/>
      <c r="H28" s="483"/>
      <c r="I28" s="483"/>
      <c r="J28" s="484"/>
    </row>
    <row r="29" spans="1:10" ht="14.25" customHeight="1">
      <c r="A29" s="485"/>
      <c r="B29" s="480"/>
      <c r="C29" s="499"/>
      <c r="D29" s="487"/>
      <c r="E29" s="483"/>
      <c r="F29" s="483"/>
      <c r="G29" s="483"/>
      <c r="H29" s="483"/>
      <c r="I29" s="483"/>
      <c r="J29" s="484"/>
    </row>
    <row r="30" spans="1:10" ht="14.25" customHeight="1">
      <c r="A30" s="586" t="s">
        <v>140</v>
      </c>
      <c r="B30" s="500"/>
      <c r="C30" s="501"/>
      <c r="D30" s="496" t="s">
        <v>141</v>
      </c>
      <c r="E30" s="483"/>
      <c r="F30" s="483"/>
      <c r="G30" s="483"/>
      <c r="H30" s="483"/>
      <c r="I30" s="483"/>
      <c r="J30" s="484"/>
    </row>
    <row r="31" spans="1:10" ht="14.25" customHeight="1">
      <c r="A31" s="491" t="s">
        <v>1386</v>
      </c>
      <c r="B31" s="480"/>
      <c r="C31" s="499"/>
      <c r="D31" s="483"/>
      <c r="E31" s="483"/>
      <c r="F31" s="483"/>
      <c r="G31" s="483"/>
      <c r="H31" s="483"/>
      <c r="I31" s="483"/>
      <c r="J31" s="484"/>
    </row>
    <row r="32" spans="1:10" ht="14.25" customHeight="1">
      <c r="A32" s="502"/>
      <c r="B32" s="500" t="s">
        <v>142</v>
      </c>
      <c r="C32" s="501"/>
      <c r="D32" s="503" t="s">
        <v>143</v>
      </c>
      <c r="E32" s="483"/>
      <c r="F32" s="483"/>
      <c r="G32" s="483"/>
      <c r="H32" s="483"/>
      <c r="I32" s="483"/>
      <c r="J32" s="484"/>
    </row>
    <row r="33" spans="1:10" ht="14.25" customHeight="1">
      <c r="A33" s="502"/>
      <c r="B33" s="500"/>
      <c r="C33" s="504" t="s">
        <v>993</v>
      </c>
      <c r="D33" s="503" t="s">
        <v>144</v>
      </c>
      <c r="E33" s="483"/>
      <c r="F33" s="483"/>
      <c r="G33" s="483"/>
      <c r="H33" s="483"/>
      <c r="I33" s="483"/>
      <c r="J33" s="484"/>
    </row>
    <row r="34" spans="1:10" ht="14.25" customHeight="1">
      <c r="A34" s="502"/>
      <c r="B34" s="500" t="s">
        <v>145</v>
      </c>
      <c r="C34" s="504"/>
      <c r="D34" s="503" t="s">
        <v>146</v>
      </c>
      <c r="E34" s="483"/>
      <c r="F34" s="483"/>
      <c r="G34" s="483"/>
      <c r="H34" s="483"/>
      <c r="I34" s="483"/>
      <c r="J34" s="484"/>
    </row>
    <row r="35" spans="1:10" ht="14.25" customHeight="1">
      <c r="A35" s="485"/>
      <c r="B35" s="480"/>
      <c r="C35" s="505"/>
      <c r="D35" s="506"/>
      <c r="E35" s="483"/>
      <c r="F35" s="483"/>
      <c r="G35" s="483"/>
      <c r="H35" s="483"/>
      <c r="I35" s="483"/>
      <c r="J35" s="484"/>
    </row>
    <row r="36" spans="1:10" ht="31.5" customHeight="1">
      <c r="A36" s="1357" t="s">
        <v>147</v>
      </c>
      <c r="B36" s="1358"/>
      <c r="C36" s="1359"/>
      <c r="D36" s="507" t="s">
        <v>148</v>
      </c>
      <c r="E36" s="483"/>
      <c r="F36" s="483"/>
      <c r="G36" s="483"/>
      <c r="H36" s="483"/>
      <c r="I36" s="483"/>
      <c r="J36" s="484"/>
    </row>
    <row r="37" spans="1:10" ht="14.25" customHeight="1">
      <c r="A37" s="566" t="s">
        <v>149</v>
      </c>
      <c r="B37" s="592"/>
      <c r="C37" s="591"/>
      <c r="D37" s="508" t="s">
        <v>150</v>
      </c>
      <c r="E37" s="483"/>
      <c r="F37" s="483"/>
      <c r="G37" s="483"/>
      <c r="H37" s="483"/>
      <c r="I37" s="483"/>
      <c r="J37" s="484"/>
    </row>
    <row r="38" spans="1:10" ht="14.25" customHeight="1">
      <c r="A38" s="491" t="s">
        <v>1386</v>
      </c>
      <c r="B38" s="492"/>
      <c r="C38" s="493"/>
      <c r="D38" s="508"/>
      <c r="E38" s="483"/>
      <c r="F38" s="483"/>
      <c r="G38" s="483"/>
      <c r="H38" s="483"/>
      <c r="I38" s="483"/>
      <c r="J38" s="484"/>
    </row>
    <row r="39" spans="1:10" ht="14.25" customHeight="1">
      <c r="A39" s="593"/>
      <c r="B39" s="594" t="s">
        <v>151</v>
      </c>
      <c r="C39" s="595"/>
      <c r="D39" s="490" t="s">
        <v>152</v>
      </c>
      <c r="E39" s="483"/>
      <c r="F39" s="483"/>
      <c r="G39" s="483"/>
      <c r="H39" s="483"/>
      <c r="I39" s="483"/>
      <c r="J39" s="484"/>
    </row>
    <row r="40" spans="1:10" ht="14.25" customHeight="1">
      <c r="A40" s="593"/>
      <c r="B40" s="594"/>
      <c r="C40" s="596" t="s">
        <v>995</v>
      </c>
      <c r="D40" s="490" t="s">
        <v>153</v>
      </c>
      <c r="E40" s="483"/>
      <c r="F40" s="483"/>
      <c r="G40" s="483"/>
      <c r="H40" s="483"/>
      <c r="I40" s="483"/>
      <c r="J40" s="484"/>
    </row>
    <row r="41" spans="1:10" ht="14.25" customHeight="1">
      <c r="A41" s="593"/>
      <c r="B41" s="594"/>
      <c r="C41" s="596" t="s">
        <v>996</v>
      </c>
      <c r="D41" s="490" t="s">
        <v>154</v>
      </c>
      <c r="E41" s="483"/>
      <c r="F41" s="483"/>
      <c r="G41" s="483"/>
      <c r="H41" s="483"/>
      <c r="I41" s="483"/>
      <c r="J41" s="484"/>
    </row>
    <row r="42" spans="1:10" ht="14.25" customHeight="1">
      <c r="A42" s="593"/>
      <c r="B42" s="594" t="s">
        <v>155</v>
      </c>
      <c r="C42" s="597"/>
      <c r="D42" s="490" t="s">
        <v>156</v>
      </c>
      <c r="E42" s="483"/>
      <c r="F42" s="483"/>
      <c r="G42" s="483"/>
      <c r="H42" s="483"/>
      <c r="I42" s="483"/>
      <c r="J42" s="484"/>
    </row>
    <row r="43" spans="1:10" ht="14.25" customHeight="1">
      <c r="A43" s="593"/>
      <c r="B43" s="594"/>
      <c r="C43" s="584" t="s">
        <v>997</v>
      </c>
      <c r="D43" s="490" t="s">
        <v>157</v>
      </c>
      <c r="E43" s="483"/>
      <c r="F43" s="483"/>
      <c r="G43" s="483"/>
      <c r="H43" s="483"/>
      <c r="I43" s="483"/>
      <c r="J43" s="484"/>
    </row>
    <row r="44" spans="1:10" ht="14.25" customHeight="1">
      <c r="A44" s="593"/>
      <c r="B44" s="594"/>
      <c r="C44" s="584" t="s">
        <v>998</v>
      </c>
      <c r="D44" s="490" t="s">
        <v>158</v>
      </c>
      <c r="E44" s="483"/>
      <c r="F44" s="483"/>
      <c r="G44" s="483"/>
      <c r="H44" s="483"/>
      <c r="I44" s="483"/>
      <c r="J44" s="484"/>
    </row>
    <row r="45" spans="1:10" ht="14.25" customHeight="1">
      <c r="A45" s="593"/>
      <c r="B45" s="594"/>
      <c r="C45" s="598" t="s">
        <v>999</v>
      </c>
      <c r="D45" s="490" t="s">
        <v>159</v>
      </c>
      <c r="E45" s="483"/>
      <c r="F45" s="483"/>
      <c r="G45" s="483"/>
      <c r="H45" s="483"/>
      <c r="I45" s="483"/>
      <c r="J45" s="484"/>
    </row>
    <row r="46" spans="1:10" ht="14.25" customHeight="1">
      <c r="A46" s="593"/>
      <c r="B46" s="582" t="s">
        <v>1289</v>
      </c>
      <c r="C46" s="599"/>
      <c r="D46" s="490" t="s">
        <v>160</v>
      </c>
      <c r="E46" s="483"/>
      <c r="F46" s="483"/>
      <c r="G46" s="483"/>
      <c r="H46" s="483"/>
      <c r="I46" s="483"/>
      <c r="J46" s="484"/>
    </row>
    <row r="47" spans="1:10" ht="14.25" customHeight="1">
      <c r="A47" s="593"/>
      <c r="B47" s="582" t="s">
        <v>161</v>
      </c>
      <c r="C47" s="600"/>
      <c r="D47" s="490" t="s">
        <v>162</v>
      </c>
      <c r="E47" s="483"/>
      <c r="F47" s="483"/>
      <c r="G47" s="483"/>
      <c r="H47" s="483"/>
      <c r="I47" s="483"/>
      <c r="J47" s="484"/>
    </row>
    <row r="48" spans="1:10" ht="14.25" customHeight="1">
      <c r="A48" s="593"/>
      <c r="B48" s="582"/>
      <c r="C48" s="584" t="s">
        <v>1864</v>
      </c>
      <c r="D48" s="490" t="s">
        <v>163</v>
      </c>
      <c r="E48" s="483"/>
      <c r="F48" s="483"/>
      <c r="G48" s="483"/>
      <c r="H48" s="483"/>
      <c r="I48" s="483"/>
      <c r="J48" s="484"/>
    </row>
    <row r="49" spans="1:10" ht="14.25" customHeight="1">
      <c r="A49" s="593"/>
      <c r="B49" s="582" t="s">
        <v>164</v>
      </c>
      <c r="C49" s="599"/>
      <c r="D49" s="490" t="s">
        <v>165</v>
      </c>
      <c r="E49" s="483"/>
      <c r="F49" s="483"/>
      <c r="G49" s="483"/>
      <c r="H49" s="483"/>
      <c r="I49" s="483"/>
      <c r="J49" s="484"/>
    </row>
    <row r="50" spans="1:10" ht="14.25" customHeight="1">
      <c r="A50" s="593"/>
      <c r="B50" s="582"/>
      <c r="C50" s="596" t="s">
        <v>1865</v>
      </c>
      <c r="D50" s="490" t="s">
        <v>166</v>
      </c>
      <c r="E50" s="483"/>
      <c r="F50" s="483"/>
      <c r="G50" s="483"/>
      <c r="H50" s="483"/>
      <c r="I50" s="483"/>
      <c r="J50" s="484"/>
    </row>
    <row r="51" spans="1:10" ht="14.25" customHeight="1">
      <c r="A51" s="593"/>
      <c r="B51" s="582"/>
      <c r="C51" s="584" t="s">
        <v>1866</v>
      </c>
      <c r="D51" s="490" t="s">
        <v>167</v>
      </c>
      <c r="E51" s="483"/>
      <c r="F51" s="483"/>
      <c r="G51" s="483"/>
      <c r="H51" s="483"/>
      <c r="I51" s="483"/>
      <c r="J51" s="484"/>
    </row>
    <row r="52" spans="1:10" ht="14.25" customHeight="1">
      <c r="A52" s="485"/>
      <c r="B52" s="480"/>
      <c r="C52" s="509" t="s">
        <v>168</v>
      </c>
      <c r="D52" s="487" t="s">
        <v>169</v>
      </c>
      <c r="E52" s="483"/>
      <c r="F52" s="483"/>
      <c r="G52" s="483"/>
      <c r="H52" s="483"/>
      <c r="I52" s="483"/>
      <c r="J52" s="484"/>
    </row>
    <row r="53" spans="1:10" ht="14.25" customHeight="1">
      <c r="A53" s="566" t="s">
        <v>170</v>
      </c>
      <c r="B53" s="601"/>
      <c r="C53" s="602"/>
      <c r="D53" s="508" t="s">
        <v>171</v>
      </c>
      <c r="E53" s="483"/>
      <c r="F53" s="483"/>
      <c r="G53" s="483"/>
      <c r="H53" s="483"/>
      <c r="I53" s="483"/>
      <c r="J53" s="484"/>
    </row>
    <row r="54" spans="1:10" ht="14.25" customHeight="1">
      <c r="A54" s="491" t="s">
        <v>1386</v>
      </c>
      <c r="B54" s="492"/>
      <c r="C54" s="493"/>
      <c r="D54" s="508"/>
      <c r="E54" s="483"/>
      <c r="F54" s="483"/>
      <c r="G54" s="483"/>
      <c r="H54" s="483"/>
      <c r="I54" s="483"/>
      <c r="J54" s="484"/>
    </row>
    <row r="55" spans="1:10" ht="14.25" customHeight="1">
      <c r="A55" s="593"/>
      <c r="B55" s="570" t="s">
        <v>172</v>
      </c>
      <c r="C55" s="598"/>
      <c r="D55" s="494" t="s">
        <v>1189</v>
      </c>
      <c r="E55" s="483"/>
      <c r="F55" s="483"/>
      <c r="G55" s="483"/>
      <c r="H55" s="483"/>
      <c r="I55" s="483"/>
      <c r="J55" s="484"/>
    </row>
    <row r="56" spans="1:10" ht="14.25" customHeight="1">
      <c r="A56" s="593"/>
      <c r="B56" s="570"/>
      <c r="C56" s="598" t="s">
        <v>713</v>
      </c>
      <c r="D56" s="494" t="s">
        <v>1190</v>
      </c>
      <c r="E56" s="483"/>
      <c r="F56" s="483"/>
      <c r="G56" s="483"/>
      <c r="H56" s="483"/>
      <c r="I56" s="483"/>
      <c r="J56" s="484"/>
    </row>
    <row r="57" spans="1:10" ht="14.25" customHeight="1">
      <c r="A57" s="593"/>
      <c r="B57" s="582" t="s">
        <v>1191</v>
      </c>
      <c r="C57" s="599"/>
      <c r="D57" s="494" t="s">
        <v>1192</v>
      </c>
      <c r="E57" s="483"/>
      <c r="F57" s="483"/>
      <c r="G57" s="483"/>
      <c r="H57" s="483"/>
      <c r="I57" s="483"/>
      <c r="J57" s="484"/>
    </row>
    <row r="58" spans="1:10" ht="14.25" customHeight="1">
      <c r="A58" s="485"/>
      <c r="B58" s="582"/>
      <c r="C58" s="598" t="s">
        <v>20</v>
      </c>
      <c r="D58" s="494" t="s">
        <v>1193</v>
      </c>
      <c r="E58" s="483"/>
      <c r="F58" s="483"/>
      <c r="G58" s="483"/>
      <c r="H58" s="483"/>
      <c r="I58" s="483"/>
      <c r="J58" s="484"/>
    </row>
    <row r="59" spans="1:10" ht="14.25" customHeight="1">
      <c r="A59" s="485"/>
      <c r="B59" s="480"/>
      <c r="C59" s="510"/>
      <c r="D59" s="487"/>
      <c r="E59" s="483"/>
      <c r="F59" s="483"/>
      <c r="G59" s="483"/>
      <c r="H59" s="483"/>
      <c r="I59" s="483"/>
      <c r="J59" s="484"/>
    </row>
    <row r="60" spans="1:10" ht="14.25" customHeight="1">
      <c r="A60" s="566" t="s">
        <v>1194</v>
      </c>
      <c r="B60" s="603"/>
      <c r="C60" s="604"/>
      <c r="D60" s="494" t="s">
        <v>1195</v>
      </c>
      <c r="E60" s="483"/>
      <c r="F60" s="483"/>
      <c r="G60" s="483"/>
      <c r="H60" s="483"/>
      <c r="I60" s="483"/>
      <c r="J60" s="484"/>
    </row>
    <row r="61" spans="1:10" ht="14.25" customHeight="1">
      <c r="A61" s="491" t="s">
        <v>1386</v>
      </c>
      <c r="B61" s="492"/>
      <c r="C61" s="493"/>
      <c r="D61" s="494"/>
      <c r="E61" s="483"/>
      <c r="F61" s="483"/>
      <c r="G61" s="483"/>
      <c r="H61" s="483"/>
      <c r="I61" s="483"/>
      <c r="J61" s="484"/>
    </row>
    <row r="62" spans="1:10" ht="28.5" customHeight="1">
      <c r="A62" s="605"/>
      <c r="B62" s="1362" t="s">
        <v>1196</v>
      </c>
      <c r="C62" s="1363"/>
      <c r="D62" s="494" t="s">
        <v>1197</v>
      </c>
      <c r="E62" s="483"/>
      <c r="F62" s="483"/>
      <c r="G62" s="483"/>
      <c r="H62" s="483"/>
      <c r="I62" s="483"/>
      <c r="J62" s="484"/>
    </row>
    <row r="63" spans="1:10" ht="14.25" customHeight="1">
      <c r="A63" s="605"/>
      <c r="B63" s="582"/>
      <c r="C63" s="598" t="s">
        <v>22</v>
      </c>
      <c r="D63" s="606" t="s">
        <v>1198</v>
      </c>
      <c r="E63" s="483"/>
      <c r="F63" s="483"/>
      <c r="G63" s="483"/>
      <c r="H63" s="483"/>
      <c r="I63" s="483"/>
      <c r="J63" s="484"/>
    </row>
    <row r="64" spans="1:10" ht="14.25" customHeight="1">
      <c r="A64" s="605"/>
      <c r="B64" s="582"/>
      <c r="C64" s="607" t="s">
        <v>23</v>
      </c>
      <c r="D64" s="606" t="s">
        <v>1199</v>
      </c>
      <c r="E64" s="483"/>
      <c r="F64" s="483"/>
      <c r="G64" s="483"/>
      <c r="H64" s="483"/>
      <c r="I64" s="483"/>
      <c r="J64" s="484"/>
    </row>
    <row r="65" spans="1:10" ht="14.25" customHeight="1">
      <c r="A65" s="605"/>
      <c r="B65" s="582"/>
      <c r="C65" s="598" t="s">
        <v>24</v>
      </c>
      <c r="D65" s="606" t="s">
        <v>1200</v>
      </c>
      <c r="E65" s="483"/>
      <c r="F65" s="483"/>
      <c r="G65" s="483"/>
      <c r="H65" s="483"/>
      <c r="I65" s="483"/>
      <c r="J65" s="484"/>
    </row>
    <row r="66" spans="1:10" ht="14.25" customHeight="1">
      <c r="A66" s="605"/>
      <c r="B66" s="582"/>
      <c r="C66" s="607" t="s">
        <v>25</v>
      </c>
      <c r="D66" s="606" t="s">
        <v>1201</v>
      </c>
      <c r="E66" s="483"/>
      <c r="F66" s="483"/>
      <c r="G66" s="483"/>
      <c r="H66" s="483"/>
      <c r="I66" s="483"/>
      <c r="J66" s="484"/>
    </row>
    <row r="67" spans="1:10" ht="14.25" customHeight="1">
      <c r="A67" s="605"/>
      <c r="B67" s="582"/>
      <c r="C67" s="607" t="s">
        <v>26</v>
      </c>
      <c r="D67" s="606" t="s">
        <v>1202</v>
      </c>
      <c r="E67" s="483"/>
      <c r="F67" s="483"/>
      <c r="G67" s="483"/>
      <c r="H67" s="483"/>
      <c r="I67" s="483"/>
      <c r="J67" s="484"/>
    </row>
    <row r="68" spans="1:10" ht="14.25" customHeight="1">
      <c r="A68" s="605"/>
      <c r="B68" s="582"/>
      <c r="C68" s="607" t="s">
        <v>27</v>
      </c>
      <c r="D68" s="606" t="s">
        <v>1203</v>
      </c>
      <c r="E68" s="483"/>
      <c r="F68" s="483"/>
      <c r="G68" s="483"/>
      <c r="H68" s="483"/>
      <c r="I68" s="483"/>
      <c r="J68" s="484"/>
    </row>
    <row r="69" spans="1:10" ht="14.25" customHeight="1">
      <c r="A69" s="605"/>
      <c r="B69" s="582"/>
      <c r="C69" s="607" t="s">
        <v>28</v>
      </c>
      <c r="D69" s="606" t="s">
        <v>1204</v>
      </c>
      <c r="E69" s="483"/>
      <c r="F69" s="483"/>
      <c r="G69" s="483"/>
      <c r="H69" s="483"/>
      <c r="I69" s="483"/>
      <c r="J69" s="484"/>
    </row>
    <row r="70" spans="1:10" ht="14.25" customHeight="1">
      <c r="A70" s="605"/>
      <c r="B70" s="582"/>
      <c r="C70" s="607" t="s">
        <v>1043</v>
      </c>
      <c r="D70" s="606" t="s">
        <v>1205</v>
      </c>
      <c r="E70" s="483"/>
      <c r="F70" s="483"/>
      <c r="G70" s="483"/>
      <c r="H70" s="483"/>
      <c r="I70" s="483"/>
      <c r="J70" s="484"/>
    </row>
    <row r="71" spans="1:10" ht="14.25" customHeight="1">
      <c r="A71" s="605"/>
      <c r="B71" s="582"/>
      <c r="C71" s="607" t="s">
        <v>302</v>
      </c>
      <c r="D71" s="606" t="s">
        <v>1206</v>
      </c>
      <c r="E71" s="483"/>
      <c r="F71" s="483"/>
      <c r="G71" s="483"/>
      <c r="H71" s="483"/>
      <c r="I71" s="483"/>
      <c r="J71" s="484"/>
    </row>
    <row r="72" spans="1:10" ht="14.25" customHeight="1">
      <c r="A72" s="605"/>
      <c r="B72" s="582"/>
      <c r="C72" s="598" t="s">
        <v>1044</v>
      </c>
      <c r="D72" s="606" t="s">
        <v>1207</v>
      </c>
      <c r="E72" s="483"/>
      <c r="F72" s="483"/>
      <c r="G72" s="483"/>
      <c r="H72" s="483"/>
      <c r="I72" s="483"/>
      <c r="J72" s="484"/>
    </row>
    <row r="73" spans="1:10" ht="14.25" customHeight="1">
      <c r="A73" s="605"/>
      <c r="B73" s="582" t="s">
        <v>1208</v>
      </c>
      <c r="C73" s="579"/>
      <c r="D73" s="494" t="s">
        <v>1209</v>
      </c>
      <c r="E73" s="483"/>
      <c r="F73" s="483"/>
      <c r="G73" s="483"/>
      <c r="H73" s="483"/>
      <c r="I73" s="483"/>
      <c r="J73" s="484"/>
    </row>
    <row r="74" spans="1:10" ht="14.25" customHeight="1">
      <c r="A74" s="605"/>
      <c r="B74" s="582"/>
      <c r="C74" s="598" t="s">
        <v>1054</v>
      </c>
      <c r="D74" s="606" t="s">
        <v>1210</v>
      </c>
      <c r="E74" s="483"/>
      <c r="F74" s="483"/>
      <c r="G74" s="483"/>
      <c r="H74" s="483"/>
      <c r="I74" s="483"/>
      <c r="J74" s="484"/>
    </row>
    <row r="75" spans="1:10" ht="14.25" customHeight="1">
      <c r="A75" s="605"/>
      <c r="B75" s="582"/>
      <c r="C75" s="598" t="s">
        <v>1055</v>
      </c>
      <c r="D75" s="606" t="s">
        <v>1211</v>
      </c>
      <c r="E75" s="483"/>
      <c r="F75" s="483"/>
      <c r="G75" s="483"/>
      <c r="H75" s="483"/>
      <c r="I75" s="483"/>
      <c r="J75" s="484"/>
    </row>
    <row r="76" spans="1:10" ht="14.25" customHeight="1">
      <c r="A76" s="605"/>
      <c r="B76" s="582"/>
      <c r="C76" s="607" t="s">
        <v>1056</v>
      </c>
      <c r="D76" s="606" t="s">
        <v>1212</v>
      </c>
      <c r="E76" s="483"/>
      <c r="F76" s="483"/>
      <c r="G76" s="483"/>
      <c r="H76" s="483"/>
      <c r="I76" s="483"/>
      <c r="J76" s="484"/>
    </row>
    <row r="77" spans="1:10" ht="14.25" customHeight="1">
      <c r="A77" s="605"/>
      <c r="B77" s="582" t="s">
        <v>1652</v>
      </c>
      <c r="C77" s="604"/>
      <c r="D77" s="494" t="s">
        <v>1213</v>
      </c>
      <c r="E77" s="483"/>
      <c r="F77" s="483"/>
      <c r="G77" s="483"/>
      <c r="H77" s="483"/>
      <c r="I77" s="483"/>
      <c r="J77" s="484"/>
    </row>
    <row r="78" spans="1:10" ht="14.25" customHeight="1">
      <c r="A78" s="605"/>
      <c r="B78" s="582" t="s">
        <v>884</v>
      </c>
      <c r="C78" s="604"/>
      <c r="D78" s="494" t="s">
        <v>1214</v>
      </c>
      <c r="E78" s="483"/>
      <c r="F78" s="483"/>
      <c r="G78" s="483"/>
      <c r="H78" s="483"/>
      <c r="I78" s="483"/>
      <c r="J78" s="484"/>
    </row>
    <row r="79" spans="1:10" ht="14.25" customHeight="1">
      <c r="A79" s="485"/>
      <c r="B79" s="480"/>
      <c r="C79" s="510"/>
      <c r="D79" s="487"/>
      <c r="E79" s="483"/>
      <c r="F79" s="483"/>
      <c r="G79" s="483"/>
      <c r="H79" s="483"/>
      <c r="I79" s="483"/>
      <c r="J79" s="484"/>
    </row>
    <row r="80" spans="1:10" ht="28.5" customHeight="1">
      <c r="A80" s="1357" t="s">
        <v>1215</v>
      </c>
      <c r="B80" s="1358"/>
      <c r="C80" s="1359"/>
      <c r="D80" s="508" t="s">
        <v>1216</v>
      </c>
      <c r="E80" s="483"/>
      <c r="F80" s="483"/>
      <c r="G80" s="483"/>
      <c r="H80" s="483"/>
      <c r="I80" s="483"/>
      <c r="J80" s="484"/>
    </row>
    <row r="81" spans="1:10" ht="14.25" customHeight="1">
      <c r="A81" s="491" t="s">
        <v>1386</v>
      </c>
      <c r="B81" s="492"/>
      <c r="C81" s="493"/>
      <c r="D81" s="508"/>
      <c r="E81" s="483"/>
      <c r="F81" s="483"/>
      <c r="G81" s="483"/>
      <c r="H81" s="483"/>
      <c r="I81" s="483"/>
      <c r="J81" s="484"/>
    </row>
    <row r="82" spans="1:10" ht="14.25" customHeight="1">
      <c r="A82" s="485"/>
      <c r="B82" s="451" t="s">
        <v>1217</v>
      </c>
      <c r="C82" s="510"/>
      <c r="D82" s="487" t="s">
        <v>1218</v>
      </c>
      <c r="E82" s="483"/>
      <c r="F82" s="483"/>
      <c r="G82" s="483"/>
      <c r="H82" s="483"/>
      <c r="I82" s="483"/>
      <c r="J82" s="484"/>
    </row>
    <row r="83" spans="1:10" ht="14.25" customHeight="1">
      <c r="A83" s="485"/>
      <c r="B83" s="451" t="s">
        <v>1533</v>
      </c>
      <c r="C83" s="510"/>
      <c r="D83" s="508" t="s">
        <v>1219</v>
      </c>
      <c r="E83" s="483"/>
      <c r="F83" s="483"/>
      <c r="G83" s="483"/>
      <c r="H83" s="483"/>
      <c r="I83" s="483"/>
      <c r="J83" s="484"/>
    </row>
    <row r="84" spans="1:10" ht="14.25" customHeight="1">
      <c r="A84" s="485"/>
      <c r="B84" s="451" t="s">
        <v>1220</v>
      </c>
      <c r="C84" s="510"/>
      <c r="D84" s="508" t="s">
        <v>1221</v>
      </c>
      <c r="E84" s="483"/>
      <c r="F84" s="483"/>
      <c r="G84" s="483"/>
      <c r="H84" s="483"/>
      <c r="I84" s="483"/>
      <c r="J84" s="484"/>
    </row>
    <row r="85" spans="1:10" ht="14.25" customHeight="1">
      <c r="A85" s="485"/>
      <c r="B85" s="451"/>
      <c r="C85" s="509" t="s">
        <v>1222</v>
      </c>
      <c r="D85" s="508" t="s">
        <v>1223</v>
      </c>
      <c r="E85" s="483"/>
      <c r="F85" s="483"/>
      <c r="G85" s="483"/>
      <c r="H85" s="483"/>
      <c r="I85" s="483"/>
      <c r="J85" s="484"/>
    </row>
    <row r="86" spans="1:10" ht="14.25" customHeight="1">
      <c r="A86" s="485"/>
      <c r="B86" s="451" t="s">
        <v>1534</v>
      </c>
      <c r="C86" s="510"/>
      <c r="D86" s="508" t="s">
        <v>1224</v>
      </c>
      <c r="E86" s="483"/>
      <c r="F86" s="483"/>
      <c r="G86" s="483"/>
      <c r="H86" s="483"/>
      <c r="I86" s="483"/>
      <c r="J86" s="484"/>
    </row>
    <row r="87" spans="1:10" ht="14.25" customHeight="1">
      <c r="A87" s="485"/>
      <c r="B87" s="451" t="s">
        <v>1225</v>
      </c>
      <c r="C87" s="510"/>
      <c r="D87" s="508" t="s">
        <v>1226</v>
      </c>
      <c r="E87" s="483"/>
      <c r="F87" s="483"/>
      <c r="G87" s="483"/>
      <c r="H87" s="483"/>
      <c r="I87" s="483"/>
      <c r="J87" s="484"/>
    </row>
    <row r="88" spans="1:10" ht="14.25" customHeight="1">
      <c r="A88" s="485"/>
      <c r="B88" s="451"/>
      <c r="C88" s="509" t="s">
        <v>1062</v>
      </c>
      <c r="D88" s="508" t="s">
        <v>1227</v>
      </c>
      <c r="E88" s="483"/>
      <c r="F88" s="483"/>
      <c r="G88" s="483"/>
      <c r="H88" s="483"/>
      <c r="I88" s="483"/>
      <c r="J88" s="484"/>
    </row>
    <row r="89" spans="1:10" ht="14.25" customHeight="1">
      <c r="A89" s="485"/>
      <c r="B89" s="451" t="s">
        <v>1228</v>
      </c>
      <c r="C89" s="510"/>
      <c r="D89" s="508" t="s">
        <v>1229</v>
      </c>
      <c r="E89" s="483"/>
      <c r="F89" s="483"/>
      <c r="G89" s="483"/>
      <c r="H89" s="483"/>
      <c r="I89" s="483"/>
      <c r="J89" s="484"/>
    </row>
    <row r="90" spans="1:10" ht="14.25" customHeight="1">
      <c r="A90" s="485"/>
      <c r="B90" s="451"/>
      <c r="C90" s="510"/>
      <c r="D90" s="508"/>
      <c r="E90" s="483"/>
      <c r="F90" s="483"/>
      <c r="G90" s="483"/>
      <c r="H90" s="483"/>
      <c r="I90" s="483"/>
      <c r="J90" s="484"/>
    </row>
    <row r="91" spans="1:10" ht="31.5" customHeight="1">
      <c r="A91" s="1364" t="s">
        <v>1230</v>
      </c>
      <c r="B91" s="1365"/>
      <c r="C91" s="1366"/>
      <c r="D91" s="489" t="s">
        <v>1231</v>
      </c>
      <c r="E91" s="483"/>
      <c r="F91" s="483"/>
      <c r="G91" s="483"/>
      <c r="H91" s="483"/>
      <c r="I91" s="483"/>
      <c r="J91" s="484"/>
    </row>
    <row r="92" spans="1:10" ht="33" customHeight="1">
      <c r="A92" s="1364" t="s">
        <v>1232</v>
      </c>
      <c r="B92" s="1365"/>
      <c r="C92" s="1366"/>
      <c r="D92" s="494" t="s">
        <v>1233</v>
      </c>
      <c r="E92" s="483"/>
      <c r="F92" s="483"/>
      <c r="G92" s="483"/>
      <c r="H92" s="483"/>
      <c r="I92" s="483"/>
      <c r="J92" s="484"/>
    </row>
    <row r="93" spans="1:10" ht="14.25" customHeight="1">
      <c r="A93" s="491" t="s">
        <v>1386</v>
      </c>
      <c r="B93" s="492"/>
      <c r="C93" s="493"/>
      <c r="D93" s="494"/>
      <c r="E93" s="483"/>
      <c r="F93" s="483"/>
      <c r="G93" s="483"/>
      <c r="H93" s="483"/>
      <c r="I93" s="483"/>
      <c r="J93" s="484"/>
    </row>
    <row r="94" spans="1:10" ht="14.25" customHeight="1">
      <c r="A94" s="605"/>
      <c r="B94" s="582" t="s">
        <v>1234</v>
      </c>
      <c r="C94" s="604"/>
      <c r="D94" s="494" t="s">
        <v>1235</v>
      </c>
      <c r="E94" s="483"/>
      <c r="F94" s="483"/>
      <c r="G94" s="483"/>
      <c r="H94" s="483"/>
      <c r="I94" s="483"/>
      <c r="J94" s="484"/>
    </row>
    <row r="95" spans="1:10" ht="14.25" customHeight="1">
      <c r="A95" s="605"/>
      <c r="B95" s="582"/>
      <c r="C95" s="598" t="s">
        <v>1066</v>
      </c>
      <c r="D95" s="494" t="s">
        <v>1236</v>
      </c>
      <c r="E95" s="483"/>
      <c r="F95" s="483"/>
      <c r="G95" s="483"/>
      <c r="H95" s="483"/>
      <c r="I95" s="483"/>
      <c r="J95" s="484"/>
    </row>
    <row r="96" spans="1:10" ht="14.25" customHeight="1">
      <c r="A96" s="605"/>
      <c r="B96" s="582"/>
      <c r="C96" s="598" t="s">
        <v>1067</v>
      </c>
      <c r="D96" s="494" t="s">
        <v>1237</v>
      </c>
      <c r="E96" s="483"/>
      <c r="F96" s="483"/>
      <c r="G96" s="483"/>
      <c r="H96" s="483"/>
      <c r="I96" s="483"/>
      <c r="J96" s="484"/>
    </row>
    <row r="97" spans="1:10" s="513" customFormat="1" ht="14.25" customHeight="1">
      <c r="A97" s="608"/>
      <c r="B97" s="609" t="s">
        <v>1238</v>
      </c>
      <c r="C97" s="610"/>
      <c r="D97" s="511" t="s">
        <v>1239</v>
      </c>
      <c r="E97" s="430"/>
      <c r="F97" s="430"/>
      <c r="G97" s="430"/>
      <c r="H97" s="430"/>
      <c r="I97" s="430"/>
      <c r="J97" s="512"/>
    </row>
    <row r="98" spans="1:10" ht="14.25" customHeight="1">
      <c r="A98" s="605"/>
      <c r="B98" s="570" t="s">
        <v>1240</v>
      </c>
      <c r="C98" s="579"/>
      <c r="D98" s="494" t="s">
        <v>1241</v>
      </c>
      <c r="E98" s="483"/>
      <c r="F98" s="483"/>
      <c r="G98" s="483"/>
      <c r="H98" s="483"/>
      <c r="I98" s="483"/>
      <c r="J98" s="484"/>
    </row>
    <row r="99" spans="1:10" ht="14.25" customHeight="1">
      <c r="A99" s="605"/>
      <c r="B99" s="570"/>
      <c r="C99" s="584" t="s">
        <v>1068</v>
      </c>
      <c r="D99" s="494" t="s">
        <v>1242</v>
      </c>
      <c r="E99" s="483"/>
      <c r="F99" s="483"/>
      <c r="G99" s="483"/>
      <c r="H99" s="483"/>
      <c r="I99" s="483"/>
      <c r="J99" s="484"/>
    </row>
    <row r="100" spans="1:10" ht="14.25" customHeight="1">
      <c r="A100" s="605"/>
      <c r="B100" s="570"/>
      <c r="C100" s="584" t="s">
        <v>1069</v>
      </c>
      <c r="D100" s="494" t="s">
        <v>559</v>
      </c>
      <c r="E100" s="483"/>
      <c r="F100" s="483"/>
      <c r="G100" s="483"/>
      <c r="H100" s="483"/>
      <c r="I100" s="483"/>
      <c r="J100" s="484"/>
    </row>
    <row r="101" spans="1:10" ht="14.25" customHeight="1">
      <c r="A101" s="605"/>
      <c r="B101" s="582" t="s">
        <v>1559</v>
      </c>
      <c r="C101" s="599"/>
      <c r="D101" s="494" t="s">
        <v>560</v>
      </c>
      <c r="E101" s="483"/>
      <c r="F101" s="483"/>
      <c r="G101" s="483"/>
      <c r="H101" s="483"/>
      <c r="I101" s="483"/>
      <c r="J101" s="484"/>
    </row>
    <row r="102" spans="1:10" ht="14.25" customHeight="1">
      <c r="A102" s="605"/>
      <c r="B102" s="582" t="s">
        <v>1285</v>
      </c>
      <c r="C102" s="599"/>
      <c r="D102" s="494" t="s">
        <v>561</v>
      </c>
      <c r="E102" s="483"/>
      <c r="F102" s="483"/>
      <c r="G102" s="483"/>
      <c r="H102" s="483"/>
      <c r="I102" s="483"/>
      <c r="J102" s="484"/>
    </row>
    <row r="103" spans="1:10" ht="14.25" customHeight="1">
      <c r="A103" s="605"/>
      <c r="B103" s="582" t="s">
        <v>887</v>
      </c>
      <c r="C103" s="604"/>
      <c r="D103" s="494" t="s">
        <v>562</v>
      </c>
      <c r="E103" s="483"/>
      <c r="F103" s="483"/>
      <c r="G103" s="483"/>
      <c r="H103" s="483"/>
      <c r="I103" s="483"/>
      <c r="J103" s="484"/>
    </row>
    <row r="104" spans="1:10" ht="14.25" customHeight="1">
      <c r="A104" s="514"/>
      <c r="B104" s="515"/>
      <c r="C104" s="462"/>
      <c r="D104" s="494"/>
      <c r="E104" s="483"/>
      <c r="F104" s="483"/>
      <c r="G104" s="483"/>
      <c r="H104" s="483"/>
      <c r="I104" s="483"/>
      <c r="J104" s="484"/>
    </row>
    <row r="105" spans="1:10" ht="14.25" customHeight="1">
      <c r="A105" s="566" t="s">
        <v>563</v>
      </c>
      <c r="B105" s="611"/>
      <c r="C105" s="612"/>
      <c r="D105" s="494" t="s">
        <v>564</v>
      </c>
      <c r="E105" s="483"/>
      <c r="F105" s="483"/>
      <c r="G105" s="483"/>
      <c r="H105" s="483"/>
      <c r="I105" s="483"/>
      <c r="J105" s="484"/>
    </row>
    <row r="106" spans="1:10" ht="14.25" customHeight="1">
      <c r="A106" s="491" t="s">
        <v>1386</v>
      </c>
      <c r="B106" s="492"/>
      <c r="C106" s="493"/>
      <c r="D106" s="494"/>
      <c r="E106" s="483"/>
      <c r="F106" s="483"/>
      <c r="G106" s="483"/>
      <c r="H106" s="483"/>
      <c r="I106" s="483"/>
      <c r="J106" s="484"/>
    </row>
    <row r="107" spans="1:10" ht="14.25" customHeight="1">
      <c r="A107" s="605"/>
      <c r="B107" s="582" t="s">
        <v>565</v>
      </c>
      <c r="C107" s="599"/>
      <c r="D107" s="494" t="s">
        <v>566</v>
      </c>
      <c r="E107" s="483"/>
      <c r="F107" s="483"/>
      <c r="G107" s="483"/>
      <c r="H107" s="483"/>
      <c r="I107" s="483"/>
      <c r="J107" s="484"/>
    </row>
    <row r="108" spans="1:10" ht="14.25" customHeight="1">
      <c r="A108" s="605"/>
      <c r="B108" s="582"/>
      <c r="C108" s="584" t="s">
        <v>1070</v>
      </c>
      <c r="D108" s="494" t="s">
        <v>567</v>
      </c>
      <c r="E108" s="483"/>
      <c r="F108" s="483"/>
      <c r="G108" s="483"/>
      <c r="H108" s="483"/>
      <c r="I108" s="483"/>
      <c r="J108" s="484"/>
    </row>
    <row r="109" spans="1:10" ht="14.25" customHeight="1">
      <c r="A109" s="605"/>
      <c r="B109" s="582"/>
      <c r="C109" s="584" t="s">
        <v>1071</v>
      </c>
      <c r="D109" s="494" t="s">
        <v>568</v>
      </c>
      <c r="E109" s="483"/>
      <c r="F109" s="483"/>
      <c r="G109" s="483"/>
      <c r="H109" s="483"/>
      <c r="I109" s="483"/>
      <c r="J109" s="484"/>
    </row>
    <row r="110" spans="1:10" ht="14.25" customHeight="1">
      <c r="A110" s="605"/>
      <c r="B110" s="582" t="s">
        <v>915</v>
      </c>
      <c r="C110" s="599"/>
      <c r="D110" s="494" t="s">
        <v>569</v>
      </c>
      <c r="E110" s="483"/>
      <c r="F110" s="483"/>
      <c r="G110" s="483"/>
      <c r="H110" s="483"/>
      <c r="I110" s="483"/>
      <c r="J110" s="484"/>
    </row>
    <row r="111" spans="1:10" ht="14.25" customHeight="1">
      <c r="A111" s="605"/>
      <c r="B111" s="582"/>
      <c r="C111" s="599"/>
      <c r="D111" s="494"/>
      <c r="E111" s="483"/>
      <c r="F111" s="483"/>
      <c r="G111" s="483"/>
      <c r="H111" s="483"/>
      <c r="I111" s="483"/>
      <c r="J111" s="484"/>
    </row>
    <row r="112" spans="1:10" ht="14.25" customHeight="1">
      <c r="A112" s="1357" t="s">
        <v>570</v>
      </c>
      <c r="B112" s="1358"/>
      <c r="C112" s="1359"/>
      <c r="D112" s="489" t="s">
        <v>571</v>
      </c>
      <c r="E112" s="483"/>
      <c r="F112" s="483"/>
      <c r="G112" s="483"/>
      <c r="H112" s="483"/>
      <c r="I112" s="483"/>
      <c r="J112" s="484"/>
    </row>
    <row r="113" spans="1:10" ht="14.25" customHeight="1">
      <c r="A113" s="566" t="s">
        <v>572</v>
      </c>
      <c r="B113" s="613"/>
      <c r="C113" s="579"/>
      <c r="D113" s="494" t="s">
        <v>573</v>
      </c>
      <c r="E113" s="483"/>
      <c r="F113" s="483"/>
      <c r="G113" s="483"/>
      <c r="H113" s="483"/>
      <c r="I113" s="483"/>
      <c r="J113" s="484"/>
    </row>
    <row r="114" spans="1:10" ht="14.25" customHeight="1">
      <c r="A114" s="491" t="s">
        <v>1386</v>
      </c>
      <c r="B114" s="492"/>
      <c r="C114" s="493"/>
      <c r="D114" s="494"/>
      <c r="E114" s="483"/>
      <c r="F114" s="483"/>
      <c r="G114" s="483"/>
      <c r="H114" s="483"/>
      <c r="I114" s="483"/>
      <c r="J114" s="484"/>
    </row>
    <row r="115" spans="1:10" ht="14.25" customHeight="1">
      <c r="A115" s="605"/>
      <c r="B115" s="582" t="s">
        <v>574</v>
      </c>
      <c r="C115" s="579"/>
      <c r="D115" s="494" t="s">
        <v>575</v>
      </c>
      <c r="E115" s="483"/>
      <c r="F115" s="483"/>
      <c r="G115" s="483"/>
      <c r="H115" s="483"/>
      <c r="I115" s="483"/>
      <c r="J115" s="484"/>
    </row>
    <row r="116" spans="1:10" ht="14.25" customHeight="1">
      <c r="A116" s="605"/>
      <c r="B116" s="613"/>
      <c r="C116" s="584" t="s">
        <v>80</v>
      </c>
      <c r="D116" s="494" t="s">
        <v>576</v>
      </c>
      <c r="E116" s="483"/>
      <c r="F116" s="483"/>
      <c r="G116" s="483"/>
      <c r="H116" s="483"/>
      <c r="I116" s="483"/>
      <c r="J116" s="484"/>
    </row>
    <row r="117" spans="1:10" ht="14.25" customHeight="1">
      <c r="A117" s="605"/>
      <c r="B117" s="613"/>
      <c r="C117" s="584" t="s">
        <v>81</v>
      </c>
      <c r="D117" s="494" t="s">
        <v>577</v>
      </c>
      <c r="E117" s="483"/>
      <c r="F117" s="483"/>
      <c r="G117" s="483"/>
      <c r="H117" s="483"/>
      <c r="I117" s="483"/>
      <c r="J117" s="484"/>
    </row>
    <row r="118" spans="1:10" ht="14.25" customHeight="1">
      <c r="A118" s="516"/>
      <c r="B118" s="517"/>
      <c r="C118" s="518"/>
      <c r="D118" s="494"/>
      <c r="E118" s="483"/>
      <c r="F118" s="483"/>
      <c r="G118" s="483"/>
      <c r="H118" s="483"/>
      <c r="I118" s="483"/>
      <c r="J118" s="484"/>
    </row>
    <row r="119" spans="1:10" ht="14.25" customHeight="1">
      <c r="A119" s="566" t="s">
        <v>578</v>
      </c>
      <c r="B119" s="613"/>
      <c r="C119" s="604"/>
      <c r="D119" s="494" t="s">
        <v>579</v>
      </c>
      <c r="E119" s="483"/>
      <c r="F119" s="483"/>
      <c r="G119" s="483"/>
      <c r="H119" s="483"/>
      <c r="I119" s="483"/>
      <c r="J119" s="484"/>
    </row>
    <row r="120" spans="1:10" ht="14.25" customHeight="1">
      <c r="A120" s="491" t="s">
        <v>1386</v>
      </c>
      <c r="B120" s="492"/>
      <c r="C120" s="493"/>
      <c r="D120" s="494"/>
      <c r="E120" s="483"/>
      <c r="F120" s="483"/>
      <c r="G120" s="483"/>
      <c r="H120" s="483"/>
      <c r="I120" s="483"/>
      <c r="J120" s="484"/>
    </row>
    <row r="121" spans="1:10" ht="14.25" customHeight="1">
      <c r="A121" s="614"/>
      <c r="B121" s="582" t="s">
        <v>888</v>
      </c>
      <c r="C121" s="598"/>
      <c r="D121" s="494" t="s">
        <v>580</v>
      </c>
      <c r="E121" s="483"/>
      <c r="F121" s="483"/>
      <c r="G121" s="483"/>
      <c r="H121" s="483"/>
      <c r="I121" s="483"/>
      <c r="J121" s="484"/>
    </row>
    <row r="122" spans="1:10" ht="14.25" customHeight="1">
      <c r="A122" s="566"/>
      <c r="B122" s="570" t="s">
        <v>890</v>
      </c>
      <c r="C122" s="598"/>
      <c r="D122" s="494" t="s">
        <v>581</v>
      </c>
      <c r="E122" s="483"/>
      <c r="F122" s="483"/>
      <c r="G122" s="483"/>
      <c r="H122" s="483"/>
      <c r="I122" s="483"/>
      <c r="J122" s="484"/>
    </row>
    <row r="123" spans="1:10" ht="14.25" customHeight="1">
      <c r="A123" s="491"/>
      <c r="B123" s="492"/>
      <c r="C123" s="493"/>
      <c r="D123" s="494"/>
      <c r="E123" s="483"/>
      <c r="F123" s="483"/>
      <c r="G123" s="483"/>
      <c r="H123" s="483"/>
      <c r="I123" s="483"/>
      <c r="J123" s="484"/>
    </row>
    <row r="124" spans="1:10" ht="14.25" customHeight="1">
      <c r="A124" s="566" t="s">
        <v>582</v>
      </c>
      <c r="B124" s="604"/>
      <c r="C124" s="604"/>
      <c r="D124" s="494" t="s">
        <v>583</v>
      </c>
      <c r="E124" s="483"/>
      <c r="F124" s="483"/>
      <c r="G124" s="483"/>
      <c r="H124" s="483"/>
      <c r="I124" s="483"/>
      <c r="J124" s="484"/>
    </row>
    <row r="125" spans="1:10" ht="14.25" customHeight="1">
      <c r="A125" s="491" t="s">
        <v>1386</v>
      </c>
      <c r="B125" s="492"/>
      <c r="C125" s="493"/>
      <c r="D125" s="494"/>
      <c r="E125" s="483"/>
      <c r="F125" s="483"/>
      <c r="G125" s="483"/>
      <c r="H125" s="483"/>
      <c r="I125" s="483"/>
      <c r="J125" s="484"/>
    </row>
    <row r="126" spans="1:10" ht="14.25" customHeight="1">
      <c r="A126" s="605"/>
      <c r="B126" s="570" t="s">
        <v>584</v>
      </c>
      <c r="C126" s="612"/>
      <c r="D126" s="494" t="s">
        <v>585</v>
      </c>
      <c r="E126" s="483"/>
      <c r="F126" s="483"/>
      <c r="G126" s="483"/>
      <c r="H126" s="483"/>
      <c r="I126" s="483"/>
      <c r="J126" s="484"/>
    </row>
    <row r="127" spans="1:10" ht="14.25" customHeight="1">
      <c r="A127" s="605"/>
      <c r="B127" s="570"/>
      <c r="C127" s="615" t="s">
        <v>586</v>
      </c>
      <c r="D127" s="616" t="s">
        <v>587</v>
      </c>
      <c r="E127" s="483"/>
      <c r="F127" s="483"/>
      <c r="G127" s="483"/>
      <c r="H127" s="483"/>
      <c r="I127" s="483"/>
      <c r="J127" s="484"/>
    </row>
    <row r="128" spans="1:10" ht="14.25" customHeight="1">
      <c r="A128" s="605"/>
      <c r="B128" s="570"/>
      <c r="C128" s="615" t="s">
        <v>588</v>
      </c>
      <c r="D128" s="616" t="s">
        <v>589</v>
      </c>
      <c r="E128" s="483"/>
      <c r="F128" s="483"/>
      <c r="G128" s="483"/>
      <c r="H128" s="483"/>
      <c r="I128" s="483"/>
      <c r="J128" s="484"/>
    </row>
    <row r="129" spans="1:10" ht="14.25" customHeight="1">
      <c r="A129" s="514"/>
      <c r="B129" s="515"/>
      <c r="C129" s="462"/>
      <c r="D129" s="494"/>
      <c r="E129" s="483"/>
      <c r="F129" s="483"/>
      <c r="G129" s="483"/>
      <c r="H129" s="483"/>
      <c r="I129" s="483"/>
      <c r="J129" s="484"/>
    </row>
    <row r="130" spans="1:10" ht="14.25" customHeight="1">
      <c r="A130" s="566" t="s">
        <v>590</v>
      </c>
      <c r="B130" s="611"/>
      <c r="C130" s="612"/>
      <c r="D130" s="494" t="s">
        <v>591</v>
      </c>
      <c r="E130" s="483"/>
      <c r="F130" s="483"/>
      <c r="G130" s="483"/>
      <c r="H130" s="483"/>
      <c r="I130" s="483"/>
      <c r="J130" s="484"/>
    </row>
    <row r="131" spans="1:10" ht="14.25" customHeight="1">
      <c r="A131" s="491" t="s">
        <v>1386</v>
      </c>
      <c r="B131" s="492"/>
      <c r="C131" s="493"/>
      <c r="D131" s="494"/>
      <c r="E131" s="483"/>
      <c r="F131" s="483"/>
      <c r="G131" s="483"/>
      <c r="H131" s="483"/>
      <c r="I131" s="483"/>
      <c r="J131" s="484"/>
    </row>
    <row r="132" spans="1:10" ht="14.25" customHeight="1">
      <c r="A132" s="605"/>
      <c r="B132" s="582" t="s">
        <v>592</v>
      </c>
      <c r="C132" s="604"/>
      <c r="D132" s="494" t="s">
        <v>593</v>
      </c>
      <c r="E132" s="483"/>
      <c r="F132" s="483"/>
      <c r="G132" s="483"/>
      <c r="H132" s="483"/>
      <c r="I132" s="483"/>
      <c r="J132" s="484"/>
    </row>
    <row r="133" spans="1:10" ht="14.25" customHeight="1">
      <c r="A133" s="605"/>
      <c r="B133" s="582"/>
      <c r="C133" s="598" t="s">
        <v>1277</v>
      </c>
      <c r="D133" s="616" t="s">
        <v>1302</v>
      </c>
      <c r="E133" s="483"/>
      <c r="F133" s="483"/>
      <c r="G133" s="483"/>
      <c r="H133" s="483"/>
      <c r="I133" s="483"/>
      <c r="J133" s="484"/>
    </row>
    <row r="134" spans="1:10" ht="14.25" customHeight="1">
      <c r="A134" s="605"/>
      <c r="B134" s="582"/>
      <c r="C134" s="598" t="s">
        <v>1278</v>
      </c>
      <c r="D134" s="616" t="s">
        <v>1303</v>
      </c>
      <c r="E134" s="483"/>
      <c r="F134" s="483"/>
      <c r="G134" s="483"/>
      <c r="H134" s="483"/>
      <c r="I134" s="483"/>
      <c r="J134" s="484"/>
    </row>
    <row r="135" spans="1:10" ht="14.25" customHeight="1">
      <c r="A135" s="605"/>
      <c r="B135" s="582"/>
      <c r="C135" s="584" t="s">
        <v>1279</v>
      </c>
      <c r="D135" s="616" t="s">
        <v>1304</v>
      </c>
      <c r="E135" s="483"/>
      <c r="F135" s="483"/>
      <c r="G135" s="483"/>
      <c r="H135" s="483"/>
      <c r="I135" s="483"/>
      <c r="J135" s="484"/>
    </row>
    <row r="136" spans="1:10" ht="14.25" customHeight="1">
      <c r="A136" s="605"/>
      <c r="B136" s="582" t="s">
        <v>1305</v>
      </c>
      <c r="C136" s="599"/>
      <c r="D136" s="494" t="s">
        <v>1306</v>
      </c>
      <c r="E136" s="483"/>
      <c r="F136" s="483"/>
      <c r="G136" s="483"/>
      <c r="H136" s="483"/>
      <c r="I136" s="483"/>
      <c r="J136" s="484"/>
    </row>
    <row r="137" spans="1:10" ht="14.25" customHeight="1">
      <c r="A137" s="605"/>
      <c r="B137" s="582"/>
      <c r="C137" s="584" t="s">
        <v>990</v>
      </c>
      <c r="D137" s="494" t="s">
        <v>1307</v>
      </c>
      <c r="E137" s="483"/>
      <c r="F137" s="483"/>
      <c r="G137" s="483"/>
      <c r="H137" s="483"/>
      <c r="I137" s="483"/>
      <c r="J137" s="484"/>
    </row>
    <row r="138" spans="1:10" ht="14.25" customHeight="1">
      <c r="A138" s="617"/>
      <c r="B138" s="582" t="s">
        <v>70</v>
      </c>
      <c r="C138" s="462"/>
      <c r="D138" s="494" t="s">
        <v>1308</v>
      </c>
      <c r="E138" s="483"/>
      <c r="F138" s="483"/>
      <c r="G138" s="483"/>
      <c r="H138" s="483"/>
      <c r="I138" s="483"/>
      <c r="J138" s="484"/>
    </row>
    <row r="139" spans="1:10" ht="14.25" customHeight="1">
      <c r="A139" s="514"/>
      <c r="B139" s="515"/>
      <c r="C139" s="462"/>
      <c r="D139" s="494"/>
      <c r="E139" s="483"/>
      <c r="F139" s="483"/>
      <c r="G139" s="483"/>
      <c r="H139" s="483"/>
      <c r="I139" s="483"/>
      <c r="J139" s="484"/>
    </row>
    <row r="140" spans="1:10" ht="14.25" customHeight="1">
      <c r="A140" s="566" t="s">
        <v>1309</v>
      </c>
      <c r="B140" s="611"/>
      <c r="C140" s="579"/>
      <c r="D140" s="494" t="s">
        <v>1310</v>
      </c>
      <c r="E140" s="483"/>
      <c r="F140" s="483"/>
      <c r="G140" s="483"/>
      <c r="H140" s="483"/>
      <c r="I140" s="483"/>
      <c r="J140" s="484"/>
    </row>
    <row r="141" spans="1:10" ht="14.25" customHeight="1">
      <c r="A141" s="491" t="s">
        <v>1386</v>
      </c>
      <c r="B141" s="492"/>
      <c r="C141" s="493"/>
      <c r="D141" s="494"/>
      <c r="E141" s="483"/>
      <c r="F141" s="483"/>
      <c r="G141" s="483"/>
      <c r="H141" s="483"/>
      <c r="I141" s="483"/>
      <c r="J141" s="484"/>
    </row>
    <row r="142" spans="1:10" ht="14.25" customHeight="1">
      <c r="A142" s="491"/>
      <c r="B142" s="582" t="s">
        <v>1311</v>
      </c>
      <c r="C142" s="493"/>
      <c r="D142" s="494" t="s">
        <v>1312</v>
      </c>
      <c r="E142" s="483"/>
      <c r="F142" s="483"/>
      <c r="G142" s="483"/>
      <c r="H142" s="483"/>
      <c r="I142" s="483"/>
      <c r="J142" s="484"/>
    </row>
    <row r="143" spans="1:10" ht="14.25" customHeight="1">
      <c r="A143" s="618"/>
      <c r="B143" s="582" t="s">
        <v>558</v>
      </c>
      <c r="C143" s="598"/>
      <c r="D143" s="494" t="s">
        <v>1313</v>
      </c>
      <c r="E143" s="483"/>
      <c r="F143" s="483"/>
      <c r="G143" s="483"/>
      <c r="H143" s="483"/>
      <c r="I143" s="483"/>
      <c r="J143" s="484"/>
    </row>
    <row r="144" spans="1:10" ht="14.25" customHeight="1">
      <c r="A144" s="566"/>
      <c r="B144" s="582" t="s">
        <v>710</v>
      </c>
      <c r="C144" s="598"/>
      <c r="D144" s="494" t="s">
        <v>1314</v>
      </c>
      <c r="E144" s="483"/>
      <c r="F144" s="483"/>
      <c r="G144" s="483"/>
      <c r="H144" s="483"/>
      <c r="I144" s="483"/>
      <c r="J144" s="484"/>
    </row>
    <row r="145" spans="1:10" ht="14.25" customHeight="1">
      <c r="A145" s="514"/>
      <c r="B145" s="515"/>
      <c r="C145" s="462"/>
      <c r="D145" s="494"/>
      <c r="E145" s="483"/>
      <c r="F145" s="483"/>
      <c r="G145" s="483"/>
      <c r="H145" s="483"/>
      <c r="I145" s="483"/>
      <c r="J145" s="484"/>
    </row>
    <row r="146" spans="1:10" ht="14.25" customHeight="1">
      <c r="A146" s="463" t="s">
        <v>1315</v>
      </c>
      <c r="B146" s="464"/>
      <c r="C146" s="465"/>
      <c r="D146" s="494" t="s">
        <v>1316</v>
      </c>
      <c r="E146" s="483"/>
      <c r="F146" s="483"/>
      <c r="G146" s="483"/>
      <c r="H146" s="483"/>
      <c r="I146" s="483"/>
      <c r="J146" s="484"/>
    </row>
    <row r="147" spans="1:10" ht="14.25" customHeight="1">
      <c r="A147" s="519" t="s">
        <v>1317</v>
      </c>
      <c r="B147" s="520"/>
      <c r="C147" s="521"/>
      <c r="D147" s="494" t="s">
        <v>1318</v>
      </c>
      <c r="E147" s="483"/>
      <c r="F147" s="483"/>
      <c r="G147" s="483"/>
      <c r="H147" s="483"/>
      <c r="I147" s="483"/>
      <c r="J147" s="484"/>
    </row>
    <row r="148" spans="1:10" ht="14.25" customHeight="1">
      <c r="A148" s="522" t="s">
        <v>1319</v>
      </c>
      <c r="B148" s="523"/>
      <c r="C148" s="524"/>
      <c r="D148" s="525" t="s">
        <v>1320</v>
      </c>
      <c r="E148" s="526"/>
      <c r="F148" s="526"/>
      <c r="G148" s="526"/>
      <c r="H148" s="526"/>
      <c r="I148" s="526"/>
      <c r="J148" s="527"/>
    </row>
    <row r="149" spans="1:3" ht="14.25" customHeight="1">
      <c r="A149" s="528"/>
      <c r="B149" s="528"/>
      <c r="C149" s="528"/>
    </row>
    <row r="150" spans="1:3" ht="14.25" customHeight="1">
      <c r="A150" s="529"/>
      <c r="B150" s="529"/>
      <c r="C150" s="529"/>
    </row>
    <row r="151" spans="1:4" ht="24.75" customHeight="1">
      <c r="A151" s="1320" t="s">
        <v>459</v>
      </c>
      <c r="B151" s="1320"/>
      <c r="C151" s="1321" t="s">
        <v>1649</v>
      </c>
      <c r="D151" s="1321"/>
    </row>
    <row r="152" spans="1:8" ht="12.75">
      <c r="A152" s="98"/>
      <c r="D152" s="530"/>
      <c r="F152" s="530"/>
      <c r="G152" s="530"/>
      <c r="H152" s="530"/>
    </row>
    <row r="153" spans="4:7" ht="12.75">
      <c r="D153" s="531"/>
      <c r="G153" s="532" t="s">
        <v>1321</v>
      </c>
    </row>
    <row r="154" spans="7:9" ht="12.75">
      <c r="G154" s="573" t="s">
        <v>1322</v>
      </c>
      <c r="I154" s="574"/>
    </row>
  </sheetData>
  <sheetProtection/>
  <mergeCells count="13">
    <mergeCell ref="A80:C80"/>
    <mergeCell ref="A91:C91"/>
    <mergeCell ref="A92:C92"/>
    <mergeCell ref="E12:F12"/>
    <mergeCell ref="G12:J12"/>
    <mergeCell ref="A25:C25"/>
    <mergeCell ref="A36:C36"/>
    <mergeCell ref="A112:C112"/>
    <mergeCell ref="A151:B151"/>
    <mergeCell ref="C151:D151"/>
    <mergeCell ref="A12:C13"/>
    <mergeCell ref="D12:D13"/>
    <mergeCell ref="B62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3"/>
  <sheetViews>
    <sheetView zoomScaleSheetLayoutView="75" zoomScalePageLayoutView="0" workbookViewId="0" topLeftCell="A272">
      <selection activeCell="F11" sqref="F11"/>
    </sheetView>
  </sheetViews>
  <sheetFormatPr defaultColWidth="9.140625" defaultRowHeight="12.75"/>
  <cols>
    <col min="1" max="1" width="5.140625" style="964" customWidth="1"/>
    <col min="2" max="2" width="45.7109375" style="1072" customWidth="1"/>
    <col min="3" max="3" width="12.140625" style="964" customWidth="1"/>
    <col min="4" max="4" width="11.8515625" style="1071" customWidth="1"/>
    <col min="5" max="5" width="16.421875" style="964" customWidth="1"/>
    <col min="6" max="6" width="10.8515625" style="964" customWidth="1"/>
    <col min="7" max="7" width="10.140625" style="964" customWidth="1"/>
    <col min="8" max="8" width="10.8515625" style="964" customWidth="1"/>
    <col min="9" max="9" width="11.421875" style="964" customWidth="1"/>
    <col min="10" max="12" width="9.140625" style="964" customWidth="1"/>
    <col min="13" max="16384" width="9.140625" style="423" customWidth="1"/>
  </cols>
  <sheetData>
    <row r="1" spans="2:7" ht="12.75">
      <c r="B1" s="965" t="s">
        <v>1666</v>
      </c>
      <c r="C1" s="965"/>
      <c r="D1" s="966"/>
      <c r="E1" s="967" t="s">
        <v>2031</v>
      </c>
      <c r="F1" s="965"/>
      <c r="G1" s="965"/>
    </row>
    <row r="2" spans="2:7" ht="15.75" customHeight="1">
      <c r="B2" s="968" t="s">
        <v>1667</v>
      </c>
      <c r="C2" s="965"/>
      <c r="D2" s="966"/>
      <c r="E2" s="965" t="s">
        <v>1665</v>
      </c>
      <c r="F2" s="965"/>
      <c r="G2" s="965"/>
    </row>
    <row r="3" spans="2:7" ht="15.75" customHeight="1">
      <c r="B3" s="968" t="s">
        <v>1668</v>
      </c>
      <c r="C3" s="965"/>
      <c r="D3" s="966"/>
      <c r="E3" s="965" t="s">
        <v>2032</v>
      </c>
      <c r="F3" s="965"/>
      <c r="G3" s="965"/>
    </row>
    <row r="4" spans="2:7" ht="17.25" customHeight="1">
      <c r="B4" s="965" t="s">
        <v>1513</v>
      </c>
      <c r="C4" s="965"/>
      <c r="D4" s="966"/>
      <c r="E4" s="965"/>
      <c r="F4" s="965"/>
      <c r="G4" s="965"/>
    </row>
    <row r="5" spans="2:9" ht="15">
      <c r="B5" s="1371" t="s">
        <v>526</v>
      </c>
      <c r="C5" s="1371"/>
      <c r="D5" s="1371"/>
      <c r="E5" s="1371"/>
      <c r="F5" s="1371"/>
      <c r="G5" s="1371"/>
      <c r="H5" s="1371"/>
      <c r="I5" s="1371"/>
    </row>
    <row r="6" spans="2:9" ht="15">
      <c r="B6" s="1371" t="s">
        <v>2035</v>
      </c>
      <c r="C6" s="1371"/>
      <c r="D6" s="1371"/>
      <c r="E6" s="1371"/>
      <c r="F6" s="1371"/>
      <c r="G6" s="1371"/>
      <c r="H6" s="1371"/>
      <c r="I6" s="1371"/>
    </row>
    <row r="7" spans="2:9" ht="12.75">
      <c r="B7" s="1372"/>
      <c r="C7" s="1372"/>
      <c r="D7" s="1372"/>
      <c r="E7" s="1372"/>
      <c r="F7" s="1372"/>
      <c r="G7" s="1372"/>
      <c r="H7" s="1372"/>
      <c r="I7" s="1372"/>
    </row>
    <row r="8" spans="2:9" ht="12.75">
      <c r="B8" s="969"/>
      <c r="C8" s="969"/>
      <c r="D8" s="970"/>
      <c r="E8" s="969"/>
      <c r="F8" s="969"/>
      <c r="G8" s="969"/>
      <c r="H8" s="1373" t="s">
        <v>527</v>
      </c>
      <c r="I8" s="1373"/>
    </row>
    <row r="9" spans="1:9" ht="35.25" customHeight="1">
      <c r="A9" s="1379" t="s">
        <v>1514</v>
      </c>
      <c r="B9" s="1379"/>
      <c r="C9" s="1379" t="s">
        <v>1435</v>
      </c>
      <c r="D9" s="1380" t="s">
        <v>519</v>
      </c>
      <c r="E9" s="1381"/>
      <c r="F9" s="1376" t="s">
        <v>521</v>
      </c>
      <c r="G9" s="1376"/>
      <c r="H9" s="1376"/>
      <c r="I9" s="1376"/>
    </row>
    <row r="10" spans="1:9" ht="67.5" customHeight="1">
      <c r="A10" s="1379"/>
      <c r="B10" s="1379"/>
      <c r="C10" s="1379"/>
      <c r="D10" s="971" t="s">
        <v>520</v>
      </c>
      <c r="E10" s="972" t="s">
        <v>518</v>
      </c>
      <c r="F10" s="973" t="s">
        <v>537</v>
      </c>
      <c r="G10" s="973" t="s">
        <v>538</v>
      </c>
      <c r="H10" s="973" t="s">
        <v>539</v>
      </c>
      <c r="I10" s="973" t="s">
        <v>540</v>
      </c>
    </row>
    <row r="11" spans="1:9" ht="41.25" customHeight="1">
      <c r="A11" s="1377" t="s">
        <v>119</v>
      </c>
      <c r="B11" s="1377"/>
      <c r="C11" s="972"/>
      <c r="D11" s="974">
        <f>D12+D185+D182+D178</f>
        <v>8048.669999999999</v>
      </c>
      <c r="E11" s="974">
        <f>E12+E185</f>
        <v>0</v>
      </c>
      <c r="F11" s="974">
        <f>F12+F185+F182+F178</f>
        <v>2886.9799999999996</v>
      </c>
      <c r="G11" s="974">
        <f>G12+G185</f>
        <v>2038.85</v>
      </c>
      <c r="H11" s="974">
        <f>H12+H185</f>
        <v>2049.65</v>
      </c>
      <c r="I11" s="974">
        <f>I12+I185</f>
        <v>1073.19</v>
      </c>
    </row>
    <row r="12" spans="1:9" ht="20.25" customHeight="1">
      <c r="A12" s="1377" t="s">
        <v>124</v>
      </c>
      <c r="B12" s="1377"/>
      <c r="C12" s="975"/>
      <c r="D12" s="974">
        <f aca="true" t="shared" si="0" ref="D12:I12">D13</f>
        <v>7573.659999999999</v>
      </c>
      <c r="E12" s="974">
        <f t="shared" si="0"/>
        <v>0</v>
      </c>
      <c r="F12" s="974">
        <f t="shared" si="0"/>
        <v>2519.0699999999997</v>
      </c>
      <c r="G12" s="974">
        <f t="shared" si="0"/>
        <v>2003.1499999999999</v>
      </c>
      <c r="H12" s="974">
        <f t="shared" si="0"/>
        <v>2013.95</v>
      </c>
      <c r="I12" s="974">
        <f t="shared" si="0"/>
        <v>1037.49</v>
      </c>
    </row>
    <row r="13" spans="1:9" ht="19.5" customHeight="1">
      <c r="A13" s="976" t="s">
        <v>541</v>
      </c>
      <c r="B13" s="977"/>
      <c r="C13" s="978" t="s">
        <v>542</v>
      </c>
      <c r="D13" s="974">
        <f>F13+G13+H13+I13</f>
        <v>7573.659999999999</v>
      </c>
      <c r="E13" s="974">
        <f>E49</f>
        <v>0</v>
      </c>
      <c r="F13" s="974">
        <f>F14+F49+F107</f>
        <v>2519.0699999999997</v>
      </c>
      <c r="G13" s="974">
        <f>G14+G49+G107</f>
        <v>2003.1499999999999</v>
      </c>
      <c r="H13" s="974">
        <f>H14+H49+H107</f>
        <v>2013.95</v>
      </c>
      <c r="I13" s="974">
        <f>I14+I49+I107</f>
        <v>1037.49</v>
      </c>
    </row>
    <row r="14" spans="1:12" s="426" customFormat="1" ht="27.75" customHeight="1">
      <c r="A14" s="979" t="s">
        <v>125</v>
      </c>
      <c r="B14" s="980"/>
      <c r="C14" s="981" t="s">
        <v>543</v>
      </c>
      <c r="D14" s="974">
        <f aca="true" t="shared" si="1" ref="D14:D21">F14+G14+H14+I14</f>
        <v>4670</v>
      </c>
      <c r="E14" s="982"/>
      <c r="F14" s="982">
        <f>F15+F33+F41</f>
        <v>1290.01</v>
      </c>
      <c r="G14" s="982">
        <f>G15+G33+G41</f>
        <v>1351.08</v>
      </c>
      <c r="H14" s="982">
        <f>H15+H33+H41</f>
        <v>1351.12</v>
      </c>
      <c r="I14" s="982">
        <f>I15+I33+I41</f>
        <v>677.79</v>
      </c>
      <c r="J14" s="983"/>
      <c r="K14" s="983"/>
      <c r="L14" s="983"/>
    </row>
    <row r="15" spans="1:9" ht="17.25" customHeight="1">
      <c r="A15" s="984" t="s">
        <v>544</v>
      </c>
      <c r="B15" s="984"/>
      <c r="C15" s="978" t="s">
        <v>545</v>
      </c>
      <c r="D15" s="974">
        <f t="shared" si="1"/>
        <v>3392.71</v>
      </c>
      <c r="E15" s="985"/>
      <c r="F15" s="985">
        <v>946.93</v>
      </c>
      <c r="G15" s="985">
        <v>997.01</v>
      </c>
      <c r="H15" s="985">
        <v>997.05</v>
      </c>
      <c r="I15" s="985">
        <v>451.72</v>
      </c>
    </row>
    <row r="16" spans="1:9" ht="17.25" customHeight="1">
      <c r="A16" s="986"/>
      <c r="B16" s="987" t="s">
        <v>546</v>
      </c>
      <c r="C16" s="988" t="s">
        <v>547</v>
      </c>
      <c r="D16" s="974">
        <f t="shared" si="1"/>
        <v>2534.1299999999997</v>
      </c>
      <c r="E16" s="985"/>
      <c r="F16" s="985">
        <v>710.5799999999999</v>
      </c>
      <c r="G16" s="985">
        <v>740.6</v>
      </c>
      <c r="H16" s="985">
        <v>740.64</v>
      </c>
      <c r="I16" s="985">
        <v>342.31</v>
      </c>
    </row>
    <row r="17" spans="1:12" s="427" customFormat="1" ht="16.5" customHeight="1" hidden="1">
      <c r="A17" s="989"/>
      <c r="B17" s="990" t="s">
        <v>548</v>
      </c>
      <c r="C17" s="991" t="s">
        <v>549</v>
      </c>
      <c r="D17" s="974">
        <f t="shared" si="1"/>
        <v>0</v>
      </c>
      <c r="E17" s="992"/>
      <c r="F17" s="992">
        <v>0</v>
      </c>
      <c r="G17" s="992">
        <v>0</v>
      </c>
      <c r="H17" s="992">
        <v>0</v>
      </c>
      <c r="I17" s="992">
        <v>0</v>
      </c>
      <c r="J17" s="993"/>
      <c r="K17" s="993"/>
      <c r="L17" s="993"/>
    </row>
    <row r="18" spans="1:12" s="427" customFormat="1" ht="17.25" customHeight="1" hidden="1">
      <c r="A18" s="989"/>
      <c r="B18" s="990" t="s">
        <v>1671</v>
      </c>
      <c r="C18" s="991" t="s">
        <v>1672</v>
      </c>
      <c r="D18" s="974">
        <f t="shared" si="1"/>
        <v>0</v>
      </c>
      <c r="E18" s="992"/>
      <c r="F18" s="992">
        <v>0</v>
      </c>
      <c r="G18" s="992">
        <v>0</v>
      </c>
      <c r="H18" s="992">
        <v>0</v>
      </c>
      <c r="I18" s="992">
        <v>0</v>
      </c>
      <c r="J18" s="993"/>
      <c r="K18" s="993"/>
      <c r="L18" s="993"/>
    </row>
    <row r="19" spans="1:12" s="427" customFormat="1" ht="17.25" customHeight="1" hidden="1">
      <c r="A19" s="989"/>
      <c r="B19" s="990" t="s">
        <v>1673</v>
      </c>
      <c r="C19" s="991" t="s">
        <v>1674</v>
      </c>
      <c r="D19" s="974">
        <f t="shared" si="1"/>
        <v>0</v>
      </c>
      <c r="E19" s="992"/>
      <c r="F19" s="992">
        <v>0</v>
      </c>
      <c r="G19" s="992">
        <v>0</v>
      </c>
      <c r="H19" s="992">
        <v>0</v>
      </c>
      <c r="I19" s="992">
        <v>0</v>
      </c>
      <c r="J19" s="993"/>
      <c r="K19" s="993"/>
      <c r="L19" s="993"/>
    </row>
    <row r="20" spans="1:9" ht="17.25" customHeight="1">
      <c r="A20" s="986"/>
      <c r="B20" s="987" t="s">
        <v>1675</v>
      </c>
      <c r="C20" s="988" t="s">
        <v>1676</v>
      </c>
      <c r="D20" s="974">
        <f t="shared" si="1"/>
        <v>320.52</v>
      </c>
      <c r="E20" s="985"/>
      <c r="F20" s="994">
        <v>86.29</v>
      </c>
      <c r="G20" s="994">
        <v>92.41</v>
      </c>
      <c r="H20" s="994">
        <v>92.41</v>
      </c>
      <c r="I20" s="994">
        <v>49.41</v>
      </c>
    </row>
    <row r="21" spans="1:9" ht="17.25" customHeight="1">
      <c r="A21" s="986"/>
      <c r="B21" s="987" t="s">
        <v>1677</v>
      </c>
      <c r="C21" s="988" t="s">
        <v>1678</v>
      </c>
      <c r="D21" s="974">
        <f t="shared" si="1"/>
        <v>229.64</v>
      </c>
      <c r="E21" s="995"/>
      <c r="F21" s="994">
        <v>65.64</v>
      </c>
      <c r="G21" s="994">
        <v>72</v>
      </c>
      <c r="H21" s="994">
        <v>72</v>
      </c>
      <c r="I21" s="994">
        <v>20</v>
      </c>
    </row>
    <row r="22" spans="1:9" ht="17.25" customHeight="1">
      <c r="A22" s="986"/>
      <c r="B22" s="987" t="s">
        <v>1679</v>
      </c>
      <c r="C22" s="988" t="s">
        <v>1680</v>
      </c>
      <c r="D22" s="996" t="s">
        <v>1522</v>
      </c>
      <c r="E22" s="995" t="s">
        <v>1522</v>
      </c>
      <c r="F22" s="995">
        <v>0</v>
      </c>
      <c r="G22" s="995">
        <v>0</v>
      </c>
      <c r="H22" s="995">
        <v>0</v>
      </c>
      <c r="I22" s="995">
        <v>0</v>
      </c>
    </row>
    <row r="23" spans="1:9" ht="17.25" customHeight="1">
      <c r="A23" s="986"/>
      <c r="B23" s="987" t="s">
        <v>1681</v>
      </c>
      <c r="C23" s="988" t="s">
        <v>1682</v>
      </c>
      <c r="D23" s="996" t="s">
        <v>1522</v>
      </c>
      <c r="E23" s="995" t="s">
        <v>1522</v>
      </c>
      <c r="F23" s="994">
        <v>0</v>
      </c>
      <c r="G23" s="994">
        <v>0</v>
      </c>
      <c r="H23" s="994">
        <v>0</v>
      </c>
      <c r="I23" s="994">
        <v>0</v>
      </c>
    </row>
    <row r="24" spans="1:9" ht="14.25" customHeight="1">
      <c r="A24" s="986"/>
      <c r="B24" s="987" t="s">
        <v>1683</v>
      </c>
      <c r="C24" s="988" t="s">
        <v>1684</v>
      </c>
      <c r="D24" s="996" t="s">
        <v>1522</v>
      </c>
      <c r="E24" s="995" t="s">
        <v>1522</v>
      </c>
      <c r="F24" s="995">
        <v>0</v>
      </c>
      <c r="G24" s="995">
        <v>0</v>
      </c>
      <c r="H24" s="995">
        <v>0</v>
      </c>
      <c r="I24" s="995">
        <v>0</v>
      </c>
    </row>
    <row r="25" spans="1:9" ht="17.25" customHeight="1">
      <c r="A25" s="986"/>
      <c r="B25" s="987" t="s">
        <v>1685</v>
      </c>
      <c r="C25" s="988" t="s">
        <v>1686</v>
      </c>
      <c r="D25" s="996">
        <f>F25+G25+H25+I25</f>
        <v>0</v>
      </c>
      <c r="E25" s="995"/>
      <c r="F25" s="995">
        <v>0</v>
      </c>
      <c r="G25" s="995">
        <v>0</v>
      </c>
      <c r="H25" s="995">
        <v>0</v>
      </c>
      <c r="I25" s="995">
        <v>0</v>
      </c>
    </row>
    <row r="26" spans="1:9" ht="17.25" customHeight="1">
      <c r="A26" s="986"/>
      <c r="B26" s="987" t="s">
        <v>1687</v>
      </c>
      <c r="C26" s="988" t="s">
        <v>1688</v>
      </c>
      <c r="D26" s="996">
        <f>F26+G26+H26+I26</f>
        <v>282.22</v>
      </c>
      <c r="E26" s="995"/>
      <c r="F26" s="995">
        <v>78.22</v>
      </c>
      <c r="G26" s="995">
        <v>82</v>
      </c>
      <c r="H26" s="995">
        <v>82</v>
      </c>
      <c r="I26" s="995">
        <v>40</v>
      </c>
    </row>
    <row r="27" spans="1:9" ht="15" customHeight="1">
      <c r="A27" s="986"/>
      <c r="B27" s="987" t="s">
        <v>1689</v>
      </c>
      <c r="C27" s="988" t="s">
        <v>1690</v>
      </c>
      <c r="D27" s="996"/>
      <c r="E27" s="995"/>
      <c r="F27" s="995">
        <v>0</v>
      </c>
      <c r="G27" s="995">
        <v>0</v>
      </c>
      <c r="H27" s="995">
        <v>0</v>
      </c>
      <c r="I27" s="995">
        <v>0</v>
      </c>
    </row>
    <row r="28" spans="1:9" ht="15" customHeight="1">
      <c r="A28" s="984"/>
      <c r="B28" s="997" t="s">
        <v>1691</v>
      </c>
      <c r="C28" s="988" t="s">
        <v>1692</v>
      </c>
      <c r="D28" s="996">
        <v>0.32</v>
      </c>
      <c r="E28" s="995"/>
      <c r="F28" s="995">
        <v>0</v>
      </c>
      <c r="G28" s="995">
        <v>0</v>
      </c>
      <c r="H28" s="995">
        <v>0</v>
      </c>
      <c r="I28" s="995">
        <v>0</v>
      </c>
    </row>
    <row r="29" spans="1:9" ht="15" customHeight="1">
      <c r="A29" s="984"/>
      <c r="B29" s="997" t="s">
        <v>1693</v>
      </c>
      <c r="C29" s="988" t="s">
        <v>1694</v>
      </c>
      <c r="D29" s="996"/>
      <c r="E29" s="995"/>
      <c r="F29" s="995">
        <v>0</v>
      </c>
      <c r="G29" s="995">
        <v>0</v>
      </c>
      <c r="H29" s="995">
        <v>0</v>
      </c>
      <c r="I29" s="995">
        <v>0</v>
      </c>
    </row>
    <row r="30" spans="1:9" ht="15" customHeight="1">
      <c r="A30" s="984"/>
      <c r="B30" s="997" t="s">
        <v>1695</v>
      </c>
      <c r="C30" s="988" t="s">
        <v>1696</v>
      </c>
      <c r="D30" s="996"/>
      <c r="E30" s="995"/>
      <c r="F30" s="995">
        <v>0</v>
      </c>
      <c r="G30" s="995">
        <v>0</v>
      </c>
      <c r="H30" s="995">
        <v>0</v>
      </c>
      <c r="I30" s="995">
        <v>0</v>
      </c>
    </row>
    <row r="31" spans="1:9" ht="15" customHeight="1">
      <c r="A31" s="984"/>
      <c r="B31" s="997" t="s">
        <v>1697</v>
      </c>
      <c r="C31" s="988" t="s">
        <v>1698</v>
      </c>
      <c r="D31" s="996"/>
      <c r="E31" s="995"/>
      <c r="F31" s="995">
        <v>0</v>
      </c>
      <c r="G31" s="995">
        <v>0</v>
      </c>
      <c r="H31" s="995">
        <v>0</v>
      </c>
      <c r="I31" s="995">
        <v>0</v>
      </c>
    </row>
    <row r="32" spans="1:9" ht="15" customHeight="1">
      <c r="A32" s="984"/>
      <c r="B32" s="987" t="s">
        <v>1699</v>
      </c>
      <c r="C32" s="988" t="s">
        <v>1700</v>
      </c>
      <c r="D32" s="996">
        <f>F32+G32+H32+I32</f>
        <v>26.2</v>
      </c>
      <c r="E32" s="995"/>
      <c r="F32" s="995">
        <v>6.2</v>
      </c>
      <c r="G32" s="995">
        <v>10</v>
      </c>
      <c r="H32" s="995">
        <v>10</v>
      </c>
      <c r="I32" s="995">
        <v>0</v>
      </c>
    </row>
    <row r="33" spans="1:9" ht="17.25" customHeight="1">
      <c r="A33" s="984" t="s">
        <v>1701</v>
      </c>
      <c r="B33" s="987"/>
      <c r="C33" s="978" t="s">
        <v>1702</v>
      </c>
      <c r="D33" s="996">
        <f>F33+G33+H33+I33</f>
        <v>320.76</v>
      </c>
      <c r="E33" s="995"/>
      <c r="F33" s="995">
        <f>F34</f>
        <v>74.7</v>
      </c>
      <c r="G33" s="995">
        <f>G34</f>
        <v>82.02</v>
      </c>
      <c r="H33" s="995">
        <f>H34</f>
        <v>82.02</v>
      </c>
      <c r="I33" s="995">
        <f>I34</f>
        <v>82.02</v>
      </c>
    </row>
    <row r="34" spans="1:9" ht="13.5" customHeight="1">
      <c r="A34" s="984"/>
      <c r="B34" s="987" t="s">
        <v>1703</v>
      </c>
      <c r="C34" s="988" t="s">
        <v>1704</v>
      </c>
      <c r="D34" s="996">
        <f>F34+G34+H34+I34</f>
        <v>320.76</v>
      </c>
      <c r="E34" s="995"/>
      <c r="F34" s="995">
        <v>74.7</v>
      </c>
      <c r="G34" s="995">
        <v>82.02</v>
      </c>
      <c r="H34" s="995">
        <v>82.02</v>
      </c>
      <c r="I34" s="995">
        <v>82.02</v>
      </c>
    </row>
    <row r="35" spans="1:9" ht="13.5" customHeight="1">
      <c r="A35" s="984"/>
      <c r="B35" s="987" t="s">
        <v>1705</v>
      </c>
      <c r="C35" s="988" t="s">
        <v>1706</v>
      </c>
      <c r="D35" s="996"/>
      <c r="E35" s="995"/>
      <c r="F35" s="995"/>
      <c r="G35" s="995"/>
      <c r="H35" s="995"/>
      <c r="I35" s="995"/>
    </row>
    <row r="36" spans="1:9" ht="17.25" customHeight="1">
      <c r="A36" s="984"/>
      <c r="B36" s="987" t="s">
        <v>1707</v>
      </c>
      <c r="C36" s="988" t="s">
        <v>1708</v>
      </c>
      <c r="D36" s="996"/>
      <c r="E36" s="995"/>
      <c r="F36" s="995"/>
      <c r="G36" s="995"/>
      <c r="H36" s="995"/>
      <c r="I36" s="995"/>
    </row>
    <row r="37" spans="1:9" ht="15.75" customHeight="1">
      <c r="A37" s="984"/>
      <c r="B37" s="987" t="s">
        <v>1709</v>
      </c>
      <c r="C37" s="988" t="s">
        <v>1710</v>
      </c>
      <c r="D37" s="996"/>
      <c r="E37" s="995"/>
      <c r="F37" s="995"/>
      <c r="G37" s="995"/>
      <c r="H37" s="995"/>
      <c r="I37" s="995"/>
    </row>
    <row r="38" spans="1:9" ht="15.75" customHeight="1">
      <c r="A38" s="984"/>
      <c r="B38" s="997" t="s">
        <v>1711</v>
      </c>
      <c r="C38" s="988" t="s">
        <v>1712</v>
      </c>
      <c r="D38" s="996"/>
      <c r="E38" s="995"/>
      <c r="F38" s="995"/>
      <c r="G38" s="995"/>
      <c r="H38" s="995"/>
      <c r="I38" s="995"/>
    </row>
    <row r="39" spans="1:9" ht="15.75" customHeight="1">
      <c r="A39" s="984"/>
      <c r="B39" s="997" t="s">
        <v>1713</v>
      </c>
      <c r="C39" s="988" t="s">
        <v>1714</v>
      </c>
      <c r="D39" s="996" t="s">
        <v>1522</v>
      </c>
      <c r="E39" s="995" t="s">
        <v>1522</v>
      </c>
      <c r="F39" s="995" t="s">
        <v>1522</v>
      </c>
      <c r="G39" s="995" t="s">
        <v>1522</v>
      </c>
      <c r="H39" s="995" t="s">
        <v>1522</v>
      </c>
      <c r="I39" s="995" t="s">
        <v>1522</v>
      </c>
    </row>
    <row r="40" spans="1:9" ht="13.5" customHeight="1">
      <c r="A40" s="986"/>
      <c r="B40" s="987" t="s">
        <v>1715</v>
      </c>
      <c r="C40" s="988" t="s">
        <v>1716</v>
      </c>
      <c r="D40" s="996"/>
      <c r="E40" s="995"/>
      <c r="F40" s="995"/>
      <c r="G40" s="995"/>
      <c r="H40" s="995"/>
      <c r="I40" s="995"/>
    </row>
    <row r="41" spans="1:9" ht="16.5" customHeight="1">
      <c r="A41" s="998" t="s">
        <v>594</v>
      </c>
      <c r="B41" s="997"/>
      <c r="C41" s="978" t="s">
        <v>595</v>
      </c>
      <c r="D41" s="999">
        <f>F41+G41+H41+I41</f>
        <v>956.53</v>
      </c>
      <c r="E41" s="985"/>
      <c r="F41" s="985">
        <v>268.37999999999994</v>
      </c>
      <c r="G41" s="985">
        <v>272.05</v>
      </c>
      <c r="H41" s="985">
        <v>272.05</v>
      </c>
      <c r="I41" s="985">
        <v>144.04999999999998</v>
      </c>
    </row>
    <row r="42" spans="1:9" ht="16.5" customHeight="1">
      <c r="A42" s="984"/>
      <c r="B42" s="1000" t="s">
        <v>596</v>
      </c>
      <c r="C42" s="988" t="s">
        <v>597</v>
      </c>
      <c r="D42" s="999">
        <f aca="true" t="shared" si="2" ref="D42:D47">F42+G42+H42+I42</f>
        <v>737.86</v>
      </c>
      <c r="E42" s="985"/>
      <c r="F42" s="985">
        <v>197.75</v>
      </c>
      <c r="G42" s="985">
        <v>214.37</v>
      </c>
      <c r="H42" s="985">
        <v>214.37</v>
      </c>
      <c r="I42" s="985">
        <v>111.37</v>
      </c>
    </row>
    <row r="43" spans="1:9" ht="16.5" customHeight="1">
      <c r="A43" s="998"/>
      <c r="B43" s="997" t="s">
        <v>598</v>
      </c>
      <c r="C43" s="988" t="s">
        <v>599</v>
      </c>
      <c r="D43" s="999">
        <f t="shared" si="2"/>
        <v>19.46</v>
      </c>
      <c r="E43" s="985"/>
      <c r="F43" s="985">
        <v>4.46</v>
      </c>
      <c r="G43" s="985">
        <v>5</v>
      </c>
      <c r="H43" s="985">
        <v>5</v>
      </c>
      <c r="I43" s="985">
        <v>5</v>
      </c>
    </row>
    <row r="44" spans="1:9" ht="16.5" customHeight="1">
      <c r="A44" s="998"/>
      <c r="B44" s="997" t="s">
        <v>600</v>
      </c>
      <c r="C44" s="988" t="s">
        <v>601</v>
      </c>
      <c r="D44" s="999">
        <f t="shared" si="2"/>
        <v>168.28</v>
      </c>
      <c r="E44" s="985"/>
      <c r="F44" s="985">
        <v>46.58</v>
      </c>
      <c r="G44" s="985">
        <v>48.9</v>
      </c>
      <c r="H44" s="985">
        <v>48.9</v>
      </c>
      <c r="I44" s="985">
        <v>23.900000000000002</v>
      </c>
    </row>
    <row r="45" spans="1:9" ht="16.5" customHeight="1">
      <c r="A45" s="998"/>
      <c r="B45" s="1001" t="s">
        <v>602</v>
      </c>
      <c r="C45" s="988" t="s">
        <v>603</v>
      </c>
      <c r="D45" s="999">
        <f t="shared" si="2"/>
        <v>12.280000000000001</v>
      </c>
      <c r="E45" s="985"/>
      <c r="F45" s="985">
        <v>2.65</v>
      </c>
      <c r="G45" s="985">
        <v>3.21</v>
      </c>
      <c r="H45" s="985">
        <v>3.21</v>
      </c>
      <c r="I45" s="985">
        <v>3.21</v>
      </c>
    </row>
    <row r="46" spans="1:9" ht="16.5" customHeight="1">
      <c r="A46" s="998"/>
      <c r="B46" s="1001" t="s">
        <v>604</v>
      </c>
      <c r="C46" s="988" t="s">
        <v>605</v>
      </c>
      <c r="D46" s="999">
        <f t="shared" si="2"/>
        <v>0</v>
      </c>
      <c r="E46" s="985"/>
      <c r="F46" s="985">
        <v>0</v>
      </c>
      <c r="G46" s="985">
        <v>0</v>
      </c>
      <c r="H46" s="985">
        <v>0</v>
      </c>
      <c r="I46" s="985">
        <v>0</v>
      </c>
    </row>
    <row r="47" spans="1:9" ht="16.5" customHeight="1">
      <c r="A47" s="998"/>
      <c r="B47" s="997" t="s">
        <v>606</v>
      </c>
      <c r="C47" s="988" t="s">
        <v>607</v>
      </c>
      <c r="D47" s="999">
        <f t="shared" si="2"/>
        <v>18.650000000000002</v>
      </c>
      <c r="E47" s="985"/>
      <c r="F47" s="985">
        <v>16.94</v>
      </c>
      <c r="G47" s="985">
        <v>0.5700000000000001</v>
      </c>
      <c r="H47" s="985">
        <v>0.5700000000000001</v>
      </c>
      <c r="I47" s="985">
        <v>0.5700000000000001</v>
      </c>
    </row>
    <row r="48" spans="1:9" ht="14.25" customHeight="1" hidden="1">
      <c r="A48" s="998"/>
      <c r="B48" s="1002" t="s">
        <v>608</v>
      </c>
      <c r="C48" s="1003" t="s">
        <v>609</v>
      </c>
      <c r="D48" s="1004"/>
      <c r="E48" s="1005" t="s">
        <v>1522</v>
      </c>
      <c r="F48" s="1005"/>
      <c r="G48" s="1005"/>
      <c r="H48" s="1005"/>
      <c r="I48" s="1005"/>
    </row>
    <row r="49" spans="1:12" s="426" customFormat="1" ht="48" customHeight="1">
      <c r="A49" s="1378" t="s">
        <v>610</v>
      </c>
      <c r="B49" s="1378"/>
      <c r="C49" s="981" t="s">
        <v>611</v>
      </c>
      <c r="D49" s="1006">
        <f>F49+G49+H49+I49</f>
        <v>2829.66</v>
      </c>
      <c r="E49" s="982">
        <f>E50+E61+E62+E65+E70+E74+E77+E79+E80+E81+E97+E82</f>
        <v>0</v>
      </c>
      <c r="F49" s="1077">
        <f>F50+F61+F62+F65+F70+F74+F77+F79+F80+F81+F97+F82+F91</f>
        <v>1205.06</v>
      </c>
      <c r="G49" s="1077">
        <f>G50+G61+G62+G65+G70+G74+G77+G79+G80+G81+G97+G82</f>
        <v>635.37</v>
      </c>
      <c r="H49" s="1077">
        <f>H50+H61+H62+H65+H70+H74+H77+H79+H80+H81+H97+H82</f>
        <v>646.13</v>
      </c>
      <c r="I49" s="1077">
        <f>I50+I61+I62+I65+I70+I74+I77+I79+I80+I81+I97+I82</f>
        <v>343.1</v>
      </c>
      <c r="J49" s="983"/>
      <c r="K49" s="983"/>
      <c r="L49" s="983"/>
    </row>
    <row r="50" spans="1:9" ht="14.25" customHeight="1">
      <c r="A50" s="1007" t="s">
        <v>612</v>
      </c>
      <c r="B50" s="987"/>
      <c r="C50" s="978" t="s">
        <v>613</v>
      </c>
      <c r="D50" s="1006">
        <f aca="true" t="shared" si="3" ref="D50:D105">F50+G50+H50+I50</f>
        <v>1091.1299999999999</v>
      </c>
      <c r="E50" s="985">
        <f>SUM(E51:E60)</f>
        <v>0</v>
      </c>
      <c r="F50" s="985">
        <f>SUM(F51:F60)</f>
        <v>521.27</v>
      </c>
      <c r="G50" s="985">
        <f>SUM(G51:G60)</f>
        <v>221.23000000000002</v>
      </c>
      <c r="H50" s="985">
        <f>SUM(H51:H60)</f>
        <v>246.03</v>
      </c>
      <c r="I50" s="985">
        <f>SUM(I51:I60)</f>
        <v>102.6</v>
      </c>
    </row>
    <row r="51" spans="1:9" ht="12.75" customHeight="1">
      <c r="A51" s="998"/>
      <c r="B51" s="997" t="s">
        <v>614</v>
      </c>
      <c r="C51" s="988" t="s">
        <v>615</v>
      </c>
      <c r="D51" s="1006">
        <f t="shared" si="3"/>
        <v>22.8</v>
      </c>
      <c r="E51" s="985"/>
      <c r="F51" s="1008">
        <v>11</v>
      </c>
      <c r="G51" s="1008">
        <v>4.6</v>
      </c>
      <c r="H51" s="1008">
        <v>5.6</v>
      </c>
      <c r="I51" s="1008">
        <v>1.6</v>
      </c>
    </row>
    <row r="52" spans="1:9" ht="17.25" customHeight="1">
      <c r="A52" s="998"/>
      <c r="B52" s="997" t="s">
        <v>616</v>
      </c>
      <c r="C52" s="988" t="s">
        <v>617</v>
      </c>
      <c r="D52" s="1006">
        <f t="shared" si="3"/>
        <v>27</v>
      </c>
      <c r="E52" s="985"/>
      <c r="F52" s="1008">
        <v>20</v>
      </c>
      <c r="G52" s="1008">
        <v>3.5</v>
      </c>
      <c r="H52" s="1008">
        <v>3.5</v>
      </c>
      <c r="I52" s="1008">
        <v>0</v>
      </c>
    </row>
    <row r="53" spans="1:9" ht="17.25" customHeight="1">
      <c r="A53" s="998"/>
      <c r="B53" s="997" t="s">
        <v>618</v>
      </c>
      <c r="C53" s="988" t="s">
        <v>619</v>
      </c>
      <c r="D53" s="1006">
        <f t="shared" si="3"/>
        <v>366.53999999999996</v>
      </c>
      <c r="E53" s="985"/>
      <c r="F53" s="1008">
        <v>214.68</v>
      </c>
      <c r="G53" s="1008">
        <v>65.68</v>
      </c>
      <c r="H53" s="1008">
        <v>52.78</v>
      </c>
      <c r="I53" s="1008">
        <v>33.4</v>
      </c>
    </row>
    <row r="54" spans="1:9" ht="17.25" customHeight="1">
      <c r="A54" s="998"/>
      <c r="B54" s="997" t="s">
        <v>620</v>
      </c>
      <c r="C54" s="988" t="s">
        <v>621</v>
      </c>
      <c r="D54" s="1006">
        <f t="shared" si="3"/>
        <v>189.4</v>
      </c>
      <c r="E54" s="985"/>
      <c r="F54" s="1008">
        <v>56</v>
      </c>
      <c r="G54" s="1008">
        <v>56.1</v>
      </c>
      <c r="H54" s="1008">
        <v>56.2</v>
      </c>
      <c r="I54" s="1008">
        <v>21.1</v>
      </c>
    </row>
    <row r="55" spans="1:9" ht="17.25" customHeight="1">
      <c r="A55" s="998"/>
      <c r="B55" s="997" t="s">
        <v>622</v>
      </c>
      <c r="C55" s="988" t="s">
        <v>623</v>
      </c>
      <c r="D55" s="1006">
        <f t="shared" si="3"/>
        <v>24</v>
      </c>
      <c r="E55" s="985"/>
      <c r="F55" s="1008">
        <v>7</v>
      </c>
      <c r="G55" s="1008">
        <v>10</v>
      </c>
      <c r="H55" s="1008">
        <v>5</v>
      </c>
      <c r="I55" s="1008">
        <v>2</v>
      </c>
    </row>
    <row r="56" spans="1:9" ht="17.25" customHeight="1">
      <c r="A56" s="998"/>
      <c r="B56" s="997" t="s">
        <v>624</v>
      </c>
      <c r="C56" s="988" t="s">
        <v>625</v>
      </c>
      <c r="D56" s="1006">
        <f t="shared" si="3"/>
        <v>25</v>
      </c>
      <c r="E56" s="985"/>
      <c r="F56" s="1008">
        <v>10</v>
      </c>
      <c r="G56" s="1008">
        <v>5</v>
      </c>
      <c r="H56" s="1008">
        <v>10</v>
      </c>
      <c r="I56" s="1008">
        <v>0</v>
      </c>
    </row>
    <row r="57" spans="1:9" ht="17.25" customHeight="1">
      <c r="A57" s="998"/>
      <c r="B57" s="997" t="s">
        <v>626</v>
      </c>
      <c r="C57" s="988" t="s">
        <v>627</v>
      </c>
      <c r="D57" s="1006">
        <f t="shared" si="3"/>
        <v>0</v>
      </c>
      <c r="E57" s="985"/>
      <c r="F57" s="1008">
        <v>0</v>
      </c>
      <c r="G57" s="1008">
        <v>0</v>
      </c>
      <c r="H57" s="1008">
        <v>0</v>
      </c>
      <c r="I57" s="1008">
        <v>0</v>
      </c>
    </row>
    <row r="58" spans="1:9" ht="15" customHeight="1">
      <c r="A58" s="998"/>
      <c r="B58" s="997" t="s">
        <v>628</v>
      </c>
      <c r="C58" s="988" t="s">
        <v>629</v>
      </c>
      <c r="D58" s="1006">
        <f t="shared" si="3"/>
        <v>25.990000000000002</v>
      </c>
      <c r="E58" s="985"/>
      <c r="F58" s="1008">
        <v>6.44</v>
      </c>
      <c r="G58" s="1008">
        <v>8.55</v>
      </c>
      <c r="H58" s="1008">
        <v>8.5</v>
      </c>
      <c r="I58" s="1008">
        <v>2.5</v>
      </c>
    </row>
    <row r="59" spans="1:9" ht="26.25" customHeight="1">
      <c r="A59" s="998"/>
      <c r="B59" s="1009" t="s">
        <v>630</v>
      </c>
      <c r="C59" s="988" t="s">
        <v>631</v>
      </c>
      <c r="D59" s="1006">
        <f t="shared" si="3"/>
        <v>202.05</v>
      </c>
      <c r="E59" s="985"/>
      <c r="F59" s="1008">
        <v>105.15</v>
      </c>
      <c r="G59" s="1008">
        <v>17.8</v>
      </c>
      <c r="H59" s="1008">
        <v>47.1</v>
      </c>
      <c r="I59" s="1008">
        <v>32</v>
      </c>
    </row>
    <row r="60" spans="1:9" ht="15" customHeight="1">
      <c r="A60" s="998"/>
      <c r="B60" s="997" t="s">
        <v>632</v>
      </c>
      <c r="C60" s="988" t="s">
        <v>633</v>
      </c>
      <c r="D60" s="1006">
        <f t="shared" si="3"/>
        <v>208.35</v>
      </c>
      <c r="E60" s="985"/>
      <c r="F60" s="1008">
        <v>91</v>
      </c>
      <c r="G60" s="1008">
        <v>50</v>
      </c>
      <c r="H60" s="1008">
        <v>57.35</v>
      </c>
      <c r="I60" s="1008">
        <v>10</v>
      </c>
    </row>
    <row r="61" spans="1:9" ht="15" customHeight="1">
      <c r="A61" s="984" t="s">
        <v>634</v>
      </c>
      <c r="B61" s="987"/>
      <c r="C61" s="978" t="s">
        <v>635</v>
      </c>
      <c r="D61" s="1006">
        <f t="shared" si="3"/>
        <v>201</v>
      </c>
      <c r="E61" s="985"/>
      <c r="F61" s="1008">
        <v>88</v>
      </c>
      <c r="G61" s="1008">
        <v>35.8</v>
      </c>
      <c r="H61" s="1008">
        <v>67.2</v>
      </c>
      <c r="I61" s="1008">
        <v>10</v>
      </c>
    </row>
    <row r="62" spans="1:9" ht="17.25" customHeight="1">
      <c r="A62" s="984" t="s">
        <v>636</v>
      </c>
      <c r="B62" s="986"/>
      <c r="C62" s="978" t="s">
        <v>637</v>
      </c>
      <c r="D62" s="1006">
        <f t="shared" si="3"/>
        <v>233.5</v>
      </c>
      <c r="E62" s="985">
        <f>E63+E64</f>
        <v>0</v>
      </c>
      <c r="F62" s="985">
        <f>F63+F64</f>
        <v>80.5</v>
      </c>
      <c r="G62" s="985">
        <f>G63+G64</f>
        <v>51</v>
      </c>
      <c r="H62" s="985">
        <f>H63+H64</f>
        <v>56</v>
      </c>
      <c r="I62" s="985">
        <f>I63+I64</f>
        <v>46</v>
      </c>
    </row>
    <row r="63" spans="1:9" ht="17.25" customHeight="1">
      <c r="A63" s="984"/>
      <c r="B63" s="1009" t="s">
        <v>638</v>
      </c>
      <c r="C63" s="988" t="s">
        <v>639</v>
      </c>
      <c r="D63" s="1006">
        <f t="shared" si="3"/>
        <v>205</v>
      </c>
      <c r="E63" s="985"/>
      <c r="F63" s="1008">
        <v>80</v>
      </c>
      <c r="G63" s="1008">
        <v>50</v>
      </c>
      <c r="H63" s="1008">
        <v>55</v>
      </c>
      <c r="I63" s="1008">
        <v>20</v>
      </c>
    </row>
    <row r="64" spans="1:9" ht="17.25" customHeight="1">
      <c r="A64" s="984"/>
      <c r="B64" s="1009" t="s">
        <v>640</v>
      </c>
      <c r="C64" s="988" t="s">
        <v>641</v>
      </c>
      <c r="D64" s="1006">
        <f t="shared" si="3"/>
        <v>28.5</v>
      </c>
      <c r="E64" s="985"/>
      <c r="F64" s="1008">
        <v>0.5</v>
      </c>
      <c r="G64" s="1008">
        <v>1</v>
      </c>
      <c r="H64" s="1008">
        <v>1</v>
      </c>
      <c r="I64" s="1008">
        <v>26</v>
      </c>
    </row>
    <row r="65" spans="1:9" ht="15" customHeight="1">
      <c r="A65" s="984" t="s">
        <v>642</v>
      </c>
      <c r="B65" s="986"/>
      <c r="C65" s="978" t="s">
        <v>643</v>
      </c>
      <c r="D65" s="1006">
        <f t="shared" si="3"/>
        <v>1040.4299999999998</v>
      </c>
      <c r="E65" s="985">
        <f>E66+E67+E68+E69</f>
        <v>0</v>
      </c>
      <c r="F65" s="985">
        <f>F66+F67+F68+F69</f>
        <v>442.08</v>
      </c>
      <c r="G65" s="985">
        <f>G66+G67+G68+G69</f>
        <v>219.95</v>
      </c>
      <c r="H65" s="985">
        <f>H66+H67+H68+H69</f>
        <v>231.39999999999998</v>
      </c>
      <c r="I65" s="985">
        <f>I66+I67+I68+I69</f>
        <v>147</v>
      </c>
    </row>
    <row r="66" spans="1:9" ht="12.75" customHeight="1">
      <c r="A66" s="998"/>
      <c r="B66" s="997" t="s">
        <v>644</v>
      </c>
      <c r="C66" s="988" t="s">
        <v>645</v>
      </c>
      <c r="D66" s="1006">
        <f t="shared" si="3"/>
        <v>591.25</v>
      </c>
      <c r="E66" s="985"/>
      <c r="F66" s="1008">
        <v>281</v>
      </c>
      <c r="G66" s="1008">
        <v>96.44999999999999</v>
      </c>
      <c r="H66" s="1008">
        <v>122.1</v>
      </c>
      <c r="I66" s="1008">
        <v>91.7</v>
      </c>
    </row>
    <row r="67" spans="1:9" ht="17.25" customHeight="1">
      <c r="A67" s="998"/>
      <c r="B67" s="997" t="s">
        <v>729</v>
      </c>
      <c r="C67" s="988" t="s">
        <v>730</v>
      </c>
      <c r="D67" s="1006">
        <f t="shared" si="3"/>
        <v>210.38</v>
      </c>
      <c r="E67" s="985"/>
      <c r="F67" s="1008">
        <v>82.08</v>
      </c>
      <c r="G67" s="1008">
        <v>52</v>
      </c>
      <c r="H67" s="1008">
        <v>52.3</v>
      </c>
      <c r="I67" s="1008">
        <v>24</v>
      </c>
    </row>
    <row r="68" spans="1:9" ht="16.5" customHeight="1">
      <c r="A68" s="998"/>
      <c r="B68" s="997" t="s">
        <v>731</v>
      </c>
      <c r="C68" s="988" t="s">
        <v>732</v>
      </c>
      <c r="D68" s="1006">
        <f t="shared" si="3"/>
        <v>197.3</v>
      </c>
      <c r="E68" s="985"/>
      <c r="F68" s="1008">
        <v>60</v>
      </c>
      <c r="G68" s="1008">
        <v>61</v>
      </c>
      <c r="H68" s="1008">
        <v>45.5</v>
      </c>
      <c r="I68" s="1008">
        <v>30.8</v>
      </c>
    </row>
    <row r="69" spans="1:9" ht="14.25" customHeight="1">
      <c r="A69" s="998"/>
      <c r="B69" s="997" t="s">
        <v>733</v>
      </c>
      <c r="C69" s="988" t="s">
        <v>734</v>
      </c>
      <c r="D69" s="1006">
        <f t="shared" si="3"/>
        <v>41.5</v>
      </c>
      <c r="E69" s="985"/>
      <c r="F69" s="1008">
        <v>19</v>
      </c>
      <c r="G69" s="1008">
        <v>10.5</v>
      </c>
      <c r="H69" s="1008">
        <v>11.5</v>
      </c>
      <c r="I69" s="1008">
        <v>0.5</v>
      </c>
    </row>
    <row r="70" spans="1:9" ht="17.25" customHeight="1">
      <c r="A70" s="1010" t="s">
        <v>735</v>
      </c>
      <c r="B70" s="986"/>
      <c r="C70" s="978" t="s">
        <v>736</v>
      </c>
      <c r="D70" s="1006">
        <f t="shared" si="3"/>
        <v>37.8</v>
      </c>
      <c r="E70" s="985">
        <f>E71+E72+E73</f>
        <v>0</v>
      </c>
      <c r="F70" s="985">
        <f>F71+F72+F73</f>
        <v>21.21</v>
      </c>
      <c r="G70" s="985">
        <f>G71+G72+G73</f>
        <v>6.09</v>
      </c>
      <c r="H70" s="985">
        <f>H71+H72+H73</f>
        <v>5.5</v>
      </c>
      <c r="I70" s="985">
        <f>I71+I72+I73</f>
        <v>5</v>
      </c>
    </row>
    <row r="71" spans="1:9" ht="17.25" customHeight="1">
      <c r="A71" s="998"/>
      <c r="B71" s="997" t="s">
        <v>737</v>
      </c>
      <c r="C71" s="988" t="s">
        <v>738</v>
      </c>
      <c r="D71" s="1006"/>
      <c r="E71" s="985"/>
      <c r="F71" s="1008"/>
      <c r="G71" s="1008"/>
      <c r="H71" s="1008"/>
      <c r="I71" s="1008"/>
    </row>
    <row r="72" spans="1:9" ht="17.25" customHeight="1">
      <c r="A72" s="998"/>
      <c r="B72" s="997" t="s">
        <v>739</v>
      </c>
      <c r="C72" s="988" t="s">
        <v>740</v>
      </c>
      <c r="D72" s="1006"/>
      <c r="E72" s="985"/>
      <c r="F72" s="1008"/>
      <c r="G72" s="1008"/>
      <c r="H72" s="1008"/>
      <c r="I72" s="1008"/>
    </row>
    <row r="73" spans="1:9" ht="17.25" customHeight="1">
      <c r="A73" s="998"/>
      <c r="B73" s="997" t="s">
        <v>741</v>
      </c>
      <c r="C73" s="988" t="s">
        <v>742</v>
      </c>
      <c r="D73" s="1006">
        <f t="shared" si="3"/>
        <v>37.8</v>
      </c>
      <c r="E73" s="985"/>
      <c r="F73" s="1008">
        <v>21.21</v>
      </c>
      <c r="G73" s="1008">
        <v>6.09</v>
      </c>
      <c r="H73" s="1008">
        <v>5.5</v>
      </c>
      <c r="I73" s="1008">
        <v>5</v>
      </c>
    </row>
    <row r="74" spans="1:9" ht="17.25" customHeight="1">
      <c r="A74" s="1011" t="s">
        <v>743</v>
      </c>
      <c r="B74" s="986"/>
      <c r="C74" s="978" t="s">
        <v>744</v>
      </c>
      <c r="D74" s="1006">
        <f t="shared" si="3"/>
        <v>2.2</v>
      </c>
      <c r="E74" s="985">
        <f>E75+E76</f>
        <v>0</v>
      </c>
      <c r="F74" s="1008">
        <f>F75</f>
        <v>0.2</v>
      </c>
      <c r="G74" s="1008">
        <f>G75</f>
        <v>1</v>
      </c>
      <c r="H74" s="1008">
        <f>H75</f>
        <v>1</v>
      </c>
      <c r="I74" s="1008">
        <f>I75</f>
        <v>0</v>
      </c>
    </row>
    <row r="75" spans="1:9" ht="17.25" customHeight="1">
      <c r="A75" s="998"/>
      <c r="B75" s="997" t="s">
        <v>745</v>
      </c>
      <c r="C75" s="988" t="s">
        <v>746</v>
      </c>
      <c r="D75" s="1006">
        <f t="shared" si="3"/>
        <v>2.2</v>
      </c>
      <c r="E75" s="985"/>
      <c r="F75" s="1008">
        <v>0.2</v>
      </c>
      <c r="G75" s="1008">
        <v>1</v>
      </c>
      <c r="H75" s="1008">
        <v>1</v>
      </c>
      <c r="I75" s="1008">
        <v>0</v>
      </c>
    </row>
    <row r="76" spans="1:9" ht="17.25" customHeight="1">
      <c r="A76" s="998"/>
      <c r="B76" s="997" t="s">
        <v>747</v>
      </c>
      <c r="C76" s="988" t="s">
        <v>748</v>
      </c>
      <c r="D76" s="1006">
        <f t="shared" si="3"/>
        <v>0</v>
      </c>
      <c r="E76" s="985"/>
      <c r="F76" s="1008">
        <v>0</v>
      </c>
      <c r="G76" s="1008">
        <v>0</v>
      </c>
      <c r="H76" s="1008">
        <v>0</v>
      </c>
      <c r="I76" s="1008">
        <v>0</v>
      </c>
    </row>
    <row r="77" spans="1:9" ht="17.25" customHeight="1">
      <c r="A77" s="1370" t="s">
        <v>749</v>
      </c>
      <c r="B77" s="1370"/>
      <c r="C77" s="978" t="s">
        <v>750</v>
      </c>
      <c r="D77" s="1006">
        <f t="shared" si="3"/>
        <v>115.3</v>
      </c>
      <c r="E77" s="985"/>
      <c r="F77" s="1008">
        <v>30</v>
      </c>
      <c r="G77" s="1008">
        <v>40.3</v>
      </c>
      <c r="H77" s="1008">
        <v>25</v>
      </c>
      <c r="I77" s="1008">
        <v>20</v>
      </c>
    </row>
    <row r="78" spans="1:9" ht="17.25" customHeight="1">
      <c r="A78" s="1370" t="s">
        <v>751</v>
      </c>
      <c r="B78" s="1370"/>
      <c r="C78" s="978" t="s">
        <v>752</v>
      </c>
      <c r="D78" s="1006"/>
      <c r="E78" s="985"/>
      <c r="F78" s="1008">
        <v>0</v>
      </c>
      <c r="G78" s="1008">
        <v>0</v>
      </c>
      <c r="H78" s="1008">
        <v>0</v>
      </c>
      <c r="I78" s="1008">
        <v>0</v>
      </c>
    </row>
    <row r="79" spans="1:9" ht="17.25" customHeight="1">
      <c r="A79" s="984" t="s">
        <v>647</v>
      </c>
      <c r="B79" s="986"/>
      <c r="C79" s="978" t="s">
        <v>648</v>
      </c>
      <c r="D79" s="1006">
        <f t="shared" si="3"/>
        <v>0.5</v>
      </c>
      <c r="E79" s="985"/>
      <c r="F79" s="1008">
        <v>0</v>
      </c>
      <c r="G79" s="1008">
        <v>0</v>
      </c>
      <c r="H79" s="1008">
        <v>0</v>
      </c>
      <c r="I79" s="1008">
        <v>0.5</v>
      </c>
    </row>
    <row r="80" spans="1:9" ht="17.25" customHeight="1">
      <c r="A80" s="984" t="s">
        <v>649</v>
      </c>
      <c r="B80" s="986"/>
      <c r="C80" s="978" t="s">
        <v>650</v>
      </c>
      <c r="D80" s="1006">
        <f t="shared" si="3"/>
        <v>73</v>
      </c>
      <c r="E80" s="985"/>
      <c r="F80" s="1008">
        <v>10</v>
      </c>
      <c r="G80" s="1008">
        <v>50</v>
      </c>
      <c r="H80" s="1008">
        <v>7</v>
      </c>
      <c r="I80" s="1008">
        <v>6</v>
      </c>
    </row>
    <row r="81" spans="1:9" ht="17.25" customHeight="1">
      <c r="A81" s="984" t="s">
        <v>651</v>
      </c>
      <c r="B81" s="986"/>
      <c r="C81" s="978" t="s">
        <v>652</v>
      </c>
      <c r="D81" s="1006">
        <f t="shared" si="3"/>
        <v>6.2</v>
      </c>
      <c r="E81" s="985"/>
      <c r="F81" s="1008">
        <v>1.2</v>
      </c>
      <c r="G81" s="1008">
        <v>4</v>
      </c>
      <c r="H81" s="1008">
        <v>1</v>
      </c>
      <c r="I81" s="1008">
        <v>0</v>
      </c>
    </row>
    <row r="82" spans="1:9" ht="13.5" customHeight="1">
      <c r="A82" s="984" t="s">
        <v>653</v>
      </c>
      <c r="B82" s="986"/>
      <c r="C82" s="978" t="s">
        <v>654</v>
      </c>
      <c r="D82" s="1006">
        <f t="shared" si="3"/>
        <v>28</v>
      </c>
      <c r="E82" s="985"/>
      <c r="F82" s="1008">
        <v>10</v>
      </c>
      <c r="G82" s="1008">
        <v>6</v>
      </c>
      <c r="H82" s="1008">
        <v>6</v>
      </c>
      <c r="I82" s="1008">
        <v>6</v>
      </c>
    </row>
    <row r="83" spans="1:9" ht="13.5" customHeight="1">
      <c r="A83" s="984" t="s">
        <v>655</v>
      </c>
      <c r="B83" s="986"/>
      <c r="C83" s="978" t="s">
        <v>656</v>
      </c>
      <c r="D83" s="1006"/>
      <c r="E83" s="985"/>
      <c r="F83" s="1008"/>
      <c r="G83" s="1008"/>
      <c r="H83" s="1008"/>
      <c r="I83" s="1008"/>
    </row>
    <row r="84" spans="1:9" ht="16.5" customHeight="1">
      <c r="A84" s="984" t="s">
        <v>657</v>
      </c>
      <c r="B84" s="986"/>
      <c r="C84" s="978" t="s">
        <v>658</v>
      </c>
      <c r="D84" s="1006"/>
      <c r="E84" s="985"/>
      <c r="F84" s="1008"/>
      <c r="G84" s="1008"/>
      <c r="H84" s="1008"/>
      <c r="I84" s="1008"/>
    </row>
    <row r="85" spans="1:9" ht="16.5" customHeight="1">
      <c r="A85" s="984" t="s">
        <v>659</v>
      </c>
      <c r="B85" s="986"/>
      <c r="C85" s="978" t="s">
        <v>660</v>
      </c>
      <c r="D85" s="1006"/>
      <c r="E85" s="985"/>
      <c r="F85" s="1008"/>
      <c r="G85" s="1008"/>
      <c r="H85" s="1008"/>
      <c r="I85" s="1008"/>
    </row>
    <row r="86" spans="1:9" ht="41.25" customHeight="1">
      <c r="A86" s="1368" t="s">
        <v>661</v>
      </c>
      <c r="B86" s="1368"/>
      <c r="C86" s="978" t="s">
        <v>662</v>
      </c>
      <c r="D86" s="1006"/>
      <c r="E86" s="985"/>
      <c r="F86" s="985"/>
      <c r="G86" s="985"/>
      <c r="H86" s="985"/>
      <c r="I86" s="985"/>
    </row>
    <row r="87" spans="1:9" ht="14.25" customHeight="1">
      <c r="A87" s="984" t="s">
        <v>663</v>
      </c>
      <c r="B87" s="986"/>
      <c r="C87" s="978" t="s">
        <v>664</v>
      </c>
      <c r="D87" s="1006"/>
      <c r="E87" s="985"/>
      <c r="F87" s="985"/>
      <c r="G87" s="985"/>
      <c r="H87" s="985"/>
      <c r="I87" s="985"/>
    </row>
    <row r="88" spans="1:9" ht="14.25" customHeight="1">
      <c r="A88" s="984" t="s">
        <v>1755</v>
      </c>
      <c r="B88" s="986"/>
      <c r="C88" s="978" t="s">
        <v>1756</v>
      </c>
      <c r="D88" s="1006"/>
      <c r="E88" s="985"/>
      <c r="F88" s="985"/>
      <c r="G88" s="985"/>
      <c r="H88" s="985"/>
      <c r="I88" s="985"/>
    </row>
    <row r="89" spans="1:9" ht="14.25" customHeight="1">
      <c r="A89" s="984" t="s">
        <v>1757</v>
      </c>
      <c r="B89" s="986"/>
      <c r="C89" s="978" t="s">
        <v>1758</v>
      </c>
      <c r="D89" s="1006"/>
      <c r="E89" s="985"/>
      <c r="F89" s="985"/>
      <c r="G89" s="985"/>
      <c r="H89" s="985"/>
      <c r="I89" s="985"/>
    </row>
    <row r="90" spans="1:9" ht="14.25" customHeight="1">
      <c r="A90" s="984" t="s">
        <v>1759</v>
      </c>
      <c r="B90" s="986"/>
      <c r="C90" s="978" t="s">
        <v>1760</v>
      </c>
      <c r="D90" s="1006"/>
      <c r="E90" s="985"/>
      <c r="F90" s="985"/>
      <c r="G90" s="985"/>
      <c r="H90" s="985"/>
      <c r="I90" s="985"/>
    </row>
    <row r="91" spans="1:9" ht="13.5" customHeight="1">
      <c r="A91" s="984" t="s">
        <v>1761</v>
      </c>
      <c r="B91" s="986"/>
      <c r="C91" s="978" t="s">
        <v>1762</v>
      </c>
      <c r="D91" s="1006">
        <v>0.6</v>
      </c>
      <c r="E91" s="985"/>
      <c r="F91" s="985">
        <v>0.6</v>
      </c>
      <c r="G91" s="985"/>
      <c r="H91" s="985"/>
      <c r="I91" s="985"/>
    </row>
    <row r="92" spans="1:9" ht="13.5" customHeight="1">
      <c r="A92" s="984"/>
      <c r="B92" s="997" t="s">
        <v>1763</v>
      </c>
      <c r="C92" s="988" t="s">
        <v>1764</v>
      </c>
      <c r="D92" s="1006"/>
      <c r="E92" s="985"/>
      <c r="F92" s="985"/>
      <c r="G92" s="985"/>
      <c r="H92" s="985"/>
      <c r="I92" s="985"/>
    </row>
    <row r="93" spans="1:9" ht="13.5" customHeight="1">
      <c r="A93" s="984"/>
      <c r="B93" s="997" t="s">
        <v>1765</v>
      </c>
      <c r="C93" s="988" t="s">
        <v>1766</v>
      </c>
      <c r="D93" s="1006">
        <v>0.6</v>
      </c>
      <c r="E93" s="985"/>
      <c r="F93" s="985">
        <v>0.6</v>
      </c>
      <c r="G93" s="985"/>
      <c r="H93" s="985"/>
      <c r="I93" s="985"/>
    </row>
    <row r="94" spans="1:9" ht="13.5" customHeight="1">
      <c r="A94" s="984"/>
      <c r="B94" s="997" t="s">
        <v>1767</v>
      </c>
      <c r="C94" s="988" t="s">
        <v>1768</v>
      </c>
      <c r="D94" s="1006"/>
      <c r="E94" s="985"/>
      <c r="F94" s="985"/>
      <c r="G94" s="985"/>
      <c r="H94" s="985"/>
      <c r="I94" s="985"/>
    </row>
    <row r="95" spans="1:9" ht="27" customHeight="1">
      <c r="A95" s="1368" t="s">
        <v>1769</v>
      </c>
      <c r="B95" s="1368"/>
      <c r="C95" s="978" t="s">
        <v>1770</v>
      </c>
      <c r="D95" s="1006"/>
      <c r="E95" s="985"/>
      <c r="F95" s="985"/>
      <c r="G95" s="985"/>
      <c r="H95" s="985"/>
      <c r="I95" s="985"/>
    </row>
    <row r="96" spans="1:9" ht="16.5" customHeight="1">
      <c r="A96" s="984" t="s">
        <v>1771</v>
      </c>
      <c r="B96" s="984"/>
      <c r="C96" s="978" t="s">
        <v>1772</v>
      </c>
      <c r="D96" s="1006"/>
      <c r="E96" s="985"/>
      <c r="F96" s="985"/>
      <c r="G96" s="985"/>
      <c r="H96" s="985"/>
      <c r="I96" s="985"/>
    </row>
    <row r="97" spans="1:9" ht="13.5" customHeight="1">
      <c r="A97" s="984" t="s">
        <v>1773</v>
      </c>
      <c r="B97" s="986"/>
      <c r="C97" s="978" t="s">
        <v>1774</v>
      </c>
      <c r="D97" s="1006">
        <f aca="true" t="shared" si="4" ref="D97:I97">D105</f>
        <v>0</v>
      </c>
      <c r="E97" s="985">
        <f t="shared" si="4"/>
        <v>0</v>
      </c>
      <c r="F97" s="1008">
        <f t="shared" si="4"/>
        <v>0</v>
      </c>
      <c r="G97" s="1008">
        <f t="shared" si="4"/>
        <v>0</v>
      </c>
      <c r="H97" s="1008">
        <f t="shared" si="4"/>
        <v>0</v>
      </c>
      <c r="I97" s="1008">
        <f t="shared" si="4"/>
        <v>0</v>
      </c>
    </row>
    <row r="98" spans="1:9" ht="13.5" customHeight="1">
      <c r="A98" s="984"/>
      <c r="B98" s="997" t="s">
        <v>1775</v>
      </c>
      <c r="C98" s="988" t="s">
        <v>1776</v>
      </c>
      <c r="D98" s="1006"/>
      <c r="E98" s="985"/>
      <c r="F98" s="1008"/>
      <c r="G98" s="1008"/>
      <c r="H98" s="1008"/>
      <c r="I98" s="1008"/>
    </row>
    <row r="99" spans="1:9" ht="13.5" customHeight="1">
      <c r="A99" s="998"/>
      <c r="B99" s="997" t="s">
        <v>1777</v>
      </c>
      <c r="C99" s="988" t="s">
        <v>1778</v>
      </c>
      <c r="D99" s="1006"/>
      <c r="E99" s="985"/>
      <c r="F99" s="1008"/>
      <c r="G99" s="1008"/>
      <c r="H99" s="1008"/>
      <c r="I99" s="1008"/>
    </row>
    <row r="100" spans="1:9" ht="13.5" customHeight="1">
      <c r="A100" s="998"/>
      <c r="B100" s="997" t="s">
        <v>1779</v>
      </c>
      <c r="C100" s="988" t="s">
        <v>1780</v>
      </c>
      <c r="D100" s="1006"/>
      <c r="E100" s="985"/>
      <c r="F100" s="1008"/>
      <c r="G100" s="1008"/>
      <c r="H100" s="1008"/>
      <c r="I100" s="1008"/>
    </row>
    <row r="101" spans="1:9" ht="13.5" customHeight="1">
      <c r="A101" s="998"/>
      <c r="B101" s="997" t="s">
        <v>1781</v>
      </c>
      <c r="C101" s="988" t="s">
        <v>1782</v>
      </c>
      <c r="D101" s="1006"/>
      <c r="E101" s="985"/>
      <c r="F101" s="1008"/>
      <c r="G101" s="1008"/>
      <c r="H101" s="1008"/>
      <c r="I101" s="1008"/>
    </row>
    <row r="102" spans="1:9" ht="13.5" customHeight="1">
      <c r="A102" s="998"/>
      <c r="B102" s="997" t="s">
        <v>1783</v>
      </c>
      <c r="C102" s="988" t="s">
        <v>1784</v>
      </c>
      <c r="D102" s="1006"/>
      <c r="E102" s="985"/>
      <c r="F102" s="1008"/>
      <c r="G102" s="1008"/>
      <c r="H102" s="1008"/>
      <c r="I102" s="1008"/>
    </row>
    <row r="103" spans="1:9" ht="13.5" customHeight="1">
      <c r="A103" s="998"/>
      <c r="B103" s="997" t="s">
        <v>1788</v>
      </c>
      <c r="C103" s="988" t="s">
        <v>1789</v>
      </c>
      <c r="D103" s="1006"/>
      <c r="E103" s="985"/>
      <c r="F103" s="985"/>
      <c r="G103" s="985"/>
      <c r="H103" s="985"/>
      <c r="I103" s="985"/>
    </row>
    <row r="104" spans="1:9" ht="13.5" customHeight="1">
      <c r="A104" s="998"/>
      <c r="B104" s="997" t="s">
        <v>1790</v>
      </c>
      <c r="C104" s="988" t="s">
        <v>1791</v>
      </c>
      <c r="D104" s="1006">
        <v>0</v>
      </c>
      <c r="E104" s="985"/>
      <c r="F104" s="985"/>
      <c r="G104" s="985"/>
      <c r="H104" s="985"/>
      <c r="I104" s="985"/>
    </row>
    <row r="105" spans="1:9" ht="13.5" customHeight="1">
      <c r="A105" s="984"/>
      <c r="B105" s="997" t="s">
        <v>1792</v>
      </c>
      <c r="C105" s="988" t="s">
        <v>1793</v>
      </c>
      <c r="D105" s="1006">
        <f t="shared" si="3"/>
        <v>0</v>
      </c>
      <c r="E105" s="985"/>
      <c r="F105" s="985"/>
      <c r="G105" s="985"/>
      <c r="H105" s="985"/>
      <c r="I105" s="985"/>
    </row>
    <row r="106" spans="1:9" ht="13.5" customHeight="1">
      <c r="A106" s="984"/>
      <c r="B106" s="997"/>
      <c r="C106" s="1012"/>
      <c r="D106" s="999"/>
      <c r="E106" s="985"/>
      <c r="F106" s="985"/>
      <c r="G106" s="985"/>
      <c r="H106" s="985"/>
      <c r="I106" s="985"/>
    </row>
    <row r="107" spans="1:12" s="426" customFormat="1" ht="20.25" customHeight="1">
      <c r="A107" s="980" t="s">
        <v>1794</v>
      </c>
      <c r="B107" s="980"/>
      <c r="C107" s="981" t="s">
        <v>1795</v>
      </c>
      <c r="D107" s="1006">
        <f>D108</f>
        <v>74</v>
      </c>
      <c r="E107" s="1006"/>
      <c r="F107" s="1006">
        <f aca="true" t="shared" si="5" ref="F107:I108">F108</f>
        <v>24</v>
      </c>
      <c r="G107" s="1006">
        <f t="shared" si="5"/>
        <v>16.7</v>
      </c>
      <c r="H107" s="1006">
        <f t="shared" si="5"/>
        <v>16.7</v>
      </c>
      <c r="I107" s="1006">
        <f t="shared" si="5"/>
        <v>16.6</v>
      </c>
      <c r="J107" s="983"/>
      <c r="K107" s="983"/>
      <c r="L107" s="983"/>
    </row>
    <row r="108" spans="1:9" ht="17.25" customHeight="1">
      <c r="A108" s="986" t="s">
        <v>1796</v>
      </c>
      <c r="B108" s="986"/>
      <c r="C108" s="978" t="s">
        <v>1797</v>
      </c>
      <c r="D108" s="999">
        <f>D109</f>
        <v>74</v>
      </c>
      <c r="E108" s="999"/>
      <c r="F108" s="999">
        <f t="shared" si="5"/>
        <v>24</v>
      </c>
      <c r="G108" s="999">
        <f t="shared" si="5"/>
        <v>16.7</v>
      </c>
      <c r="H108" s="999">
        <f t="shared" si="5"/>
        <v>16.7</v>
      </c>
      <c r="I108" s="999">
        <f t="shared" si="5"/>
        <v>16.6</v>
      </c>
    </row>
    <row r="109" spans="1:9" ht="17.25" customHeight="1">
      <c r="A109" s="984"/>
      <c r="B109" s="987" t="s">
        <v>1798</v>
      </c>
      <c r="C109" s="988" t="s">
        <v>1799</v>
      </c>
      <c r="D109" s="999">
        <f>F109+G109+H109+I109</f>
        <v>74</v>
      </c>
      <c r="E109" s="985"/>
      <c r="F109" s="985">
        <v>24</v>
      </c>
      <c r="G109" s="985">
        <v>16.7</v>
      </c>
      <c r="H109" s="985">
        <v>16.7</v>
      </c>
      <c r="I109" s="985">
        <v>16.6</v>
      </c>
    </row>
    <row r="110" spans="1:9" ht="17.25" customHeight="1">
      <c r="A110" s="984"/>
      <c r="B110" s="987" t="s">
        <v>1800</v>
      </c>
      <c r="C110" s="988" t="s">
        <v>1801</v>
      </c>
      <c r="D110" s="999"/>
      <c r="E110" s="985"/>
      <c r="F110" s="985"/>
      <c r="G110" s="985"/>
      <c r="H110" s="985"/>
      <c r="I110" s="985"/>
    </row>
    <row r="111" spans="1:9" ht="17.25" customHeight="1">
      <c r="A111" s="986" t="s">
        <v>1802</v>
      </c>
      <c r="B111" s="986"/>
      <c r="C111" s="978" t="s">
        <v>466</v>
      </c>
      <c r="D111" s="999"/>
      <c r="E111" s="985"/>
      <c r="F111" s="985"/>
      <c r="G111" s="985"/>
      <c r="H111" s="985"/>
      <c r="I111" s="985"/>
    </row>
    <row r="112" spans="1:9" ht="17.25" customHeight="1">
      <c r="A112" s="986"/>
      <c r="B112" s="987" t="s">
        <v>1803</v>
      </c>
      <c r="C112" s="988" t="s">
        <v>467</v>
      </c>
      <c r="D112" s="999"/>
      <c r="E112" s="985"/>
      <c r="F112" s="985"/>
      <c r="G112" s="985"/>
      <c r="H112" s="985"/>
      <c r="I112" s="985"/>
    </row>
    <row r="113" spans="1:9" ht="15" customHeight="1">
      <c r="A113" s="984"/>
      <c r="B113" s="1009" t="s">
        <v>1804</v>
      </c>
      <c r="C113" s="988" t="s">
        <v>1805</v>
      </c>
      <c r="D113" s="999"/>
      <c r="E113" s="985"/>
      <c r="F113" s="985"/>
      <c r="G113" s="985"/>
      <c r="H113" s="985"/>
      <c r="I113" s="985"/>
    </row>
    <row r="114" spans="1:9" ht="16.5" customHeight="1">
      <c r="A114" s="984"/>
      <c r="B114" s="1013" t="s">
        <v>1806</v>
      </c>
      <c r="C114" s="988" t="s">
        <v>1807</v>
      </c>
      <c r="D114" s="999"/>
      <c r="E114" s="985"/>
      <c r="F114" s="985"/>
      <c r="G114" s="985"/>
      <c r="H114" s="985"/>
      <c r="I114" s="985"/>
    </row>
    <row r="115" spans="1:9" ht="17.25" customHeight="1">
      <c r="A115" s="984"/>
      <c r="B115" s="1013" t="s">
        <v>1808</v>
      </c>
      <c r="C115" s="988" t="s">
        <v>349</v>
      </c>
      <c r="D115" s="999"/>
      <c r="E115" s="985"/>
      <c r="F115" s="985"/>
      <c r="G115" s="985"/>
      <c r="H115" s="985"/>
      <c r="I115" s="985"/>
    </row>
    <row r="116" spans="1:9" ht="17.25" customHeight="1">
      <c r="A116" s="1014" t="s">
        <v>1809</v>
      </c>
      <c r="B116" s="1014"/>
      <c r="C116" s="978" t="s">
        <v>1810</v>
      </c>
      <c r="D116" s="999"/>
      <c r="E116" s="985"/>
      <c r="F116" s="985"/>
      <c r="G116" s="985"/>
      <c r="H116" s="985"/>
      <c r="I116" s="985"/>
    </row>
    <row r="117" spans="1:9" ht="17.25" customHeight="1">
      <c r="A117" s="1014"/>
      <c r="B117" s="987" t="s">
        <v>1811</v>
      </c>
      <c r="C117" s="988" t="s">
        <v>1812</v>
      </c>
      <c r="D117" s="999"/>
      <c r="E117" s="985"/>
      <c r="F117" s="985"/>
      <c r="G117" s="985"/>
      <c r="H117" s="985"/>
      <c r="I117" s="985"/>
    </row>
    <row r="118" spans="1:9" ht="17.25" customHeight="1">
      <c r="A118" s="984"/>
      <c r="B118" s="987" t="s">
        <v>1813</v>
      </c>
      <c r="C118" s="988" t="s">
        <v>1814</v>
      </c>
      <c r="D118" s="999"/>
      <c r="E118" s="985"/>
      <c r="F118" s="985"/>
      <c r="G118" s="985"/>
      <c r="H118" s="985"/>
      <c r="I118" s="985"/>
    </row>
    <row r="119" spans="1:9" ht="17.25" customHeight="1">
      <c r="A119" s="984"/>
      <c r="B119" s="1009" t="s">
        <v>1815</v>
      </c>
      <c r="C119" s="988" t="s">
        <v>1816</v>
      </c>
      <c r="D119" s="999"/>
      <c r="E119" s="985"/>
      <c r="F119" s="985"/>
      <c r="G119" s="985"/>
      <c r="H119" s="985"/>
      <c r="I119" s="985"/>
    </row>
    <row r="120" spans="1:9" ht="15" customHeight="1">
      <c r="A120" s="984"/>
      <c r="B120" s="1009" t="s">
        <v>1817</v>
      </c>
      <c r="C120" s="988" t="s">
        <v>1818</v>
      </c>
      <c r="D120" s="999"/>
      <c r="E120" s="985"/>
      <c r="F120" s="985"/>
      <c r="G120" s="985"/>
      <c r="H120" s="985"/>
      <c r="I120" s="985"/>
    </row>
    <row r="121" spans="1:9" ht="17.25" customHeight="1">
      <c r="A121" s="984"/>
      <c r="B121" s="1009" t="s">
        <v>1819</v>
      </c>
      <c r="C121" s="988" t="s">
        <v>1820</v>
      </c>
      <c r="D121" s="999"/>
      <c r="E121" s="985"/>
      <c r="F121" s="985"/>
      <c r="G121" s="985"/>
      <c r="H121" s="985"/>
      <c r="I121" s="985"/>
    </row>
    <row r="122" spans="1:12" s="428" customFormat="1" ht="14.25" customHeight="1">
      <c r="A122" s="984"/>
      <c r="B122" s="986"/>
      <c r="C122" s="1015"/>
      <c r="D122" s="999"/>
      <c r="E122" s="985"/>
      <c r="F122" s="985"/>
      <c r="G122" s="985"/>
      <c r="H122" s="985"/>
      <c r="I122" s="985"/>
      <c r="J122" s="964"/>
      <c r="K122" s="964"/>
      <c r="L122" s="964"/>
    </row>
    <row r="123" spans="1:12" s="429" customFormat="1" ht="17.25" customHeight="1">
      <c r="A123" s="980" t="s">
        <v>1821</v>
      </c>
      <c r="B123" s="1016"/>
      <c r="C123" s="981" t="s">
        <v>1822</v>
      </c>
      <c r="D123" s="1006"/>
      <c r="E123" s="982"/>
      <c r="F123" s="982"/>
      <c r="G123" s="982"/>
      <c r="H123" s="982"/>
      <c r="I123" s="982"/>
      <c r="J123" s="983"/>
      <c r="K123" s="983"/>
      <c r="L123" s="983"/>
    </row>
    <row r="124" spans="1:12" s="428" customFormat="1" ht="17.25" customHeight="1">
      <c r="A124" s="984"/>
      <c r="B124" s="1017" t="s">
        <v>1718</v>
      </c>
      <c r="C124" s="1018" t="s">
        <v>1719</v>
      </c>
      <c r="D124" s="999"/>
      <c r="E124" s="985"/>
      <c r="F124" s="985"/>
      <c r="G124" s="985"/>
      <c r="H124" s="985"/>
      <c r="I124" s="985"/>
      <c r="J124" s="964"/>
      <c r="K124" s="964"/>
      <c r="L124" s="964"/>
    </row>
    <row r="125" spans="1:12" s="428" customFormat="1" ht="34.5" customHeight="1">
      <c r="A125" s="984"/>
      <c r="B125" s="1019" t="s">
        <v>1720</v>
      </c>
      <c r="C125" s="1018" t="s">
        <v>1721</v>
      </c>
      <c r="D125" s="999"/>
      <c r="E125" s="985"/>
      <c r="F125" s="985"/>
      <c r="G125" s="985"/>
      <c r="H125" s="985"/>
      <c r="I125" s="985"/>
      <c r="J125" s="964"/>
      <c r="K125" s="964"/>
      <c r="L125" s="964"/>
    </row>
    <row r="126" spans="1:12" s="428" customFormat="1" ht="17.25" customHeight="1">
      <c r="A126" s="984"/>
      <c r="B126" s="1020" t="s">
        <v>1722</v>
      </c>
      <c r="C126" s="1018" t="s">
        <v>1723</v>
      </c>
      <c r="D126" s="999"/>
      <c r="E126" s="985"/>
      <c r="F126" s="985"/>
      <c r="G126" s="985"/>
      <c r="H126" s="985"/>
      <c r="I126" s="985"/>
      <c r="J126" s="964"/>
      <c r="K126" s="964"/>
      <c r="L126" s="964"/>
    </row>
    <row r="127" spans="1:12" s="428" customFormat="1" ht="21.75" customHeight="1">
      <c r="A127" s="1021" t="s">
        <v>1724</v>
      </c>
      <c r="B127" s="1011"/>
      <c r="C127" s="1022" t="s">
        <v>1725</v>
      </c>
      <c r="D127" s="999"/>
      <c r="E127" s="985"/>
      <c r="F127" s="985"/>
      <c r="G127" s="985"/>
      <c r="H127" s="985"/>
      <c r="I127" s="985"/>
      <c r="J127" s="964"/>
      <c r="K127" s="964"/>
      <c r="L127" s="964"/>
    </row>
    <row r="128" spans="1:12" s="428" customFormat="1" ht="16.5" customHeight="1">
      <c r="A128" s="984" t="s">
        <v>1726</v>
      </c>
      <c r="B128" s="997"/>
      <c r="C128" s="978" t="s">
        <v>1727</v>
      </c>
      <c r="D128" s="999"/>
      <c r="E128" s="985"/>
      <c r="F128" s="985"/>
      <c r="G128" s="985"/>
      <c r="H128" s="985"/>
      <c r="I128" s="985"/>
      <c r="J128" s="964"/>
      <c r="K128" s="964"/>
      <c r="L128" s="964"/>
    </row>
    <row r="129" spans="1:12" s="428" customFormat="1" ht="15">
      <c r="A129" s="984"/>
      <c r="B129" s="987"/>
      <c r="C129" s="978"/>
      <c r="D129" s="999"/>
      <c r="E129" s="985"/>
      <c r="F129" s="985"/>
      <c r="G129" s="985"/>
      <c r="H129" s="985"/>
      <c r="I129" s="985"/>
      <c r="J129" s="964"/>
      <c r="K129" s="964"/>
      <c r="L129" s="964"/>
    </row>
    <row r="130" spans="1:12" s="429" customFormat="1" ht="32.25" customHeight="1">
      <c r="A130" s="1369" t="s">
        <v>1728</v>
      </c>
      <c r="B130" s="1369"/>
      <c r="C130" s="981" t="s">
        <v>120</v>
      </c>
      <c r="D130" s="1006"/>
      <c r="E130" s="982"/>
      <c r="F130" s="982"/>
      <c r="G130" s="982"/>
      <c r="H130" s="982"/>
      <c r="I130" s="982"/>
      <c r="J130" s="983"/>
      <c r="K130" s="983"/>
      <c r="L130" s="983"/>
    </row>
    <row r="131" spans="1:12" s="428" customFormat="1" ht="31.5" customHeight="1">
      <c r="A131" s="1367" t="s">
        <v>1729</v>
      </c>
      <c r="B131" s="1383"/>
      <c r="C131" s="978" t="s">
        <v>1730</v>
      </c>
      <c r="D131" s="999"/>
      <c r="E131" s="985"/>
      <c r="F131" s="985"/>
      <c r="G131" s="985"/>
      <c r="H131" s="985"/>
      <c r="I131" s="985"/>
      <c r="J131" s="964"/>
      <c r="K131" s="964"/>
      <c r="L131" s="964"/>
    </row>
    <row r="132" spans="1:12" s="428" customFormat="1" ht="15.75" customHeight="1">
      <c r="A132" s="984"/>
      <c r="B132" s="997" t="s">
        <v>1731</v>
      </c>
      <c r="C132" s="988" t="s">
        <v>1732</v>
      </c>
      <c r="D132" s="999"/>
      <c r="E132" s="985"/>
      <c r="F132" s="985"/>
      <c r="G132" s="985"/>
      <c r="H132" s="985"/>
      <c r="I132" s="985"/>
      <c r="J132" s="964"/>
      <c r="K132" s="964"/>
      <c r="L132" s="964"/>
    </row>
    <row r="133" spans="1:12" s="428" customFormat="1" ht="18" customHeight="1">
      <c r="A133" s="984"/>
      <c r="B133" s="1013" t="s">
        <v>1733</v>
      </c>
      <c r="C133" s="988" t="s">
        <v>1734</v>
      </c>
      <c r="D133" s="999"/>
      <c r="E133" s="985"/>
      <c r="F133" s="985"/>
      <c r="G133" s="985"/>
      <c r="H133" s="985"/>
      <c r="I133" s="985"/>
      <c r="J133" s="964"/>
      <c r="K133" s="964"/>
      <c r="L133" s="964"/>
    </row>
    <row r="134" spans="1:12" s="428" customFormat="1" ht="24.75" customHeight="1">
      <c r="A134" s="984"/>
      <c r="B134" s="1009" t="s">
        <v>1735</v>
      </c>
      <c r="C134" s="988" t="s">
        <v>1736</v>
      </c>
      <c r="D134" s="1023"/>
      <c r="E134" s="985"/>
      <c r="F134" s="985"/>
      <c r="G134" s="985"/>
      <c r="H134" s="985"/>
      <c r="I134" s="985"/>
      <c r="J134" s="964"/>
      <c r="K134" s="964"/>
      <c r="L134" s="964"/>
    </row>
    <row r="135" spans="1:12" s="428" customFormat="1" ht="25.5" customHeight="1">
      <c r="A135" s="984"/>
      <c r="B135" s="1009" t="s">
        <v>1856</v>
      </c>
      <c r="C135" s="988" t="s">
        <v>1737</v>
      </c>
      <c r="D135" s="1023"/>
      <c r="E135" s="985"/>
      <c r="F135" s="985"/>
      <c r="G135" s="985"/>
      <c r="H135" s="985"/>
      <c r="I135" s="985"/>
      <c r="J135" s="964"/>
      <c r="K135" s="964"/>
      <c r="L135" s="964"/>
    </row>
    <row r="136" spans="1:12" s="428" customFormat="1" ht="24.75" customHeight="1">
      <c r="A136" s="987"/>
      <c r="B136" s="1009" t="s">
        <v>1738</v>
      </c>
      <c r="C136" s="988" t="s">
        <v>1739</v>
      </c>
      <c r="D136" s="999"/>
      <c r="E136" s="985"/>
      <c r="F136" s="985"/>
      <c r="G136" s="985"/>
      <c r="H136" s="985"/>
      <c r="I136" s="985"/>
      <c r="J136" s="964"/>
      <c r="K136" s="964"/>
      <c r="L136" s="964"/>
    </row>
    <row r="137" spans="1:12" s="428" customFormat="1" ht="30.75" customHeight="1">
      <c r="A137" s="987"/>
      <c r="B137" s="1009" t="s">
        <v>1740</v>
      </c>
      <c r="C137" s="988" t="s">
        <v>1741</v>
      </c>
      <c r="D137" s="999"/>
      <c r="E137" s="985"/>
      <c r="F137" s="985"/>
      <c r="G137" s="985"/>
      <c r="H137" s="985"/>
      <c r="I137" s="985"/>
      <c r="J137" s="964"/>
      <c r="K137" s="964"/>
      <c r="L137" s="964"/>
    </row>
    <row r="138" spans="1:12" s="428" customFormat="1" ht="26.25" customHeight="1">
      <c r="A138" s="987"/>
      <c r="B138" s="1009" t="s">
        <v>1742</v>
      </c>
      <c r="C138" s="988" t="s">
        <v>1743</v>
      </c>
      <c r="D138" s="999"/>
      <c r="E138" s="985"/>
      <c r="F138" s="985"/>
      <c r="G138" s="985"/>
      <c r="H138" s="985"/>
      <c r="I138" s="985"/>
      <c r="J138" s="964"/>
      <c r="K138" s="964"/>
      <c r="L138" s="964"/>
    </row>
    <row r="139" spans="1:12" s="428" customFormat="1" ht="33" customHeight="1">
      <c r="A139" s="987"/>
      <c r="B139" s="1009" t="s">
        <v>1744</v>
      </c>
      <c r="C139" s="988" t="s">
        <v>1745</v>
      </c>
      <c r="D139" s="999"/>
      <c r="E139" s="985"/>
      <c r="F139" s="985"/>
      <c r="G139" s="985"/>
      <c r="H139" s="985"/>
      <c r="I139" s="985"/>
      <c r="J139" s="964"/>
      <c r="K139" s="964"/>
      <c r="L139" s="964"/>
    </row>
    <row r="140" spans="1:12" s="431" customFormat="1" ht="24" customHeight="1">
      <c r="A140" s="1024"/>
      <c r="B140" s="1025" t="s">
        <v>1746</v>
      </c>
      <c r="C140" s="1026" t="s">
        <v>1747</v>
      </c>
      <c r="D140" s="1027"/>
      <c r="E140" s="1028"/>
      <c r="F140" s="1028"/>
      <c r="G140" s="1028"/>
      <c r="H140" s="1028"/>
      <c r="I140" s="1028"/>
      <c r="J140" s="1029"/>
      <c r="K140" s="1029"/>
      <c r="L140" s="1029"/>
    </row>
    <row r="141" spans="1:12" s="431" customFormat="1" ht="20.25" customHeight="1">
      <c r="A141" s="1024"/>
      <c r="B141" s="1025" t="s">
        <v>1748</v>
      </c>
      <c r="C141" s="1026" t="s">
        <v>1749</v>
      </c>
      <c r="D141" s="1027"/>
      <c r="E141" s="1028"/>
      <c r="F141" s="1028"/>
      <c r="G141" s="1028"/>
      <c r="H141" s="1028"/>
      <c r="I141" s="1028"/>
      <c r="J141" s="1029"/>
      <c r="K141" s="1029"/>
      <c r="L141" s="1029"/>
    </row>
    <row r="142" spans="1:12" s="431" customFormat="1" ht="20.25" customHeight="1">
      <c r="A142" s="1024"/>
      <c r="B142" s="1025" t="s">
        <v>1750</v>
      </c>
      <c r="C142" s="1026" t="s">
        <v>1751</v>
      </c>
      <c r="D142" s="1027"/>
      <c r="E142" s="1028"/>
      <c r="F142" s="1028"/>
      <c r="G142" s="1028"/>
      <c r="H142" s="1028"/>
      <c r="I142" s="1028"/>
      <c r="J142" s="1029"/>
      <c r="K142" s="1029"/>
      <c r="L142" s="1029"/>
    </row>
    <row r="143" spans="1:12" s="429" customFormat="1" ht="17.25" customHeight="1">
      <c r="A143" s="980" t="s">
        <v>131</v>
      </c>
      <c r="B143" s="980"/>
      <c r="C143" s="1030" t="s">
        <v>121</v>
      </c>
      <c r="D143" s="1006"/>
      <c r="E143" s="982"/>
      <c r="F143" s="982"/>
      <c r="G143" s="982"/>
      <c r="H143" s="982"/>
      <c r="I143" s="982"/>
      <c r="J143" s="983"/>
      <c r="K143" s="983"/>
      <c r="L143" s="983"/>
    </row>
    <row r="144" spans="1:12" s="429" customFormat="1" ht="15" customHeight="1">
      <c r="A144" s="1367" t="s">
        <v>132</v>
      </c>
      <c r="B144" s="1367"/>
      <c r="C144" s="978" t="s">
        <v>1946</v>
      </c>
      <c r="D144" s="1006"/>
      <c r="E144" s="982"/>
      <c r="F144" s="982"/>
      <c r="G144" s="982"/>
      <c r="H144" s="982"/>
      <c r="I144" s="982"/>
      <c r="J144" s="983"/>
      <c r="K144" s="983"/>
      <c r="L144" s="983"/>
    </row>
    <row r="145" spans="1:12" s="428" customFormat="1" ht="13.5" customHeight="1">
      <c r="A145" s="1031"/>
      <c r="B145" s="997" t="s">
        <v>851</v>
      </c>
      <c r="C145" s="988" t="s">
        <v>852</v>
      </c>
      <c r="D145" s="999"/>
      <c r="E145" s="985"/>
      <c r="F145" s="985"/>
      <c r="G145" s="985"/>
      <c r="H145" s="985"/>
      <c r="I145" s="985"/>
      <c r="J145" s="964"/>
      <c r="K145" s="964"/>
      <c r="L145" s="964"/>
    </row>
    <row r="146" spans="1:12" s="428" customFormat="1" ht="13.5" customHeight="1">
      <c r="A146" s="984" t="s">
        <v>1752</v>
      </c>
      <c r="B146" s="984"/>
      <c r="C146" s="978" t="s">
        <v>1852</v>
      </c>
      <c r="D146" s="999"/>
      <c r="E146" s="985"/>
      <c r="F146" s="985"/>
      <c r="G146" s="985"/>
      <c r="H146" s="985"/>
      <c r="I146" s="985"/>
      <c r="J146" s="964"/>
      <c r="K146" s="964"/>
      <c r="L146" s="964"/>
    </row>
    <row r="147" spans="1:12" s="428" customFormat="1" ht="13.5" customHeight="1">
      <c r="A147" s="985"/>
      <c r="B147" s="997" t="s">
        <v>1753</v>
      </c>
      <c r="C147" s="988" t="s">
        <v>1754</v>
      </c>
      <c r="D147" s="999"/>
      <c r="E147" s="985"/>
      <c r="F147" s="985"/>
      <c r="G147" s="985"/>
      <c r="H147" s="985"/>
      <c r="I147" s="985"/>
      <c r="J147" s="964"/>
      <c r="K147" s="964"/>
      <c r="L147" s="964"/>
    </row>
    <row r="148" spans="1:12" s="428" customFormat="1" ht="13.5" customHeight="1">
      <c r="A148" s="985"/>
      <c r="B148" s="997" t="s">
        <v>1074</v>
      </c>
      <c r="C148" s="988" t="s">
        <v>1075</v>
      </c>
      <c r="D148" s="999"/>
      <c r="E148" s="985"/>
      <c r="F148" s="985"/>
      <c r="G148" s="985"/>
      <c r="H148" s="985"/>
      <c r="I148" s="985"/>
      <c r="J148" s="964"/>
      <c r="K148" s="964"/>
      <c r="L148" s="964"/>
    </row>
    <row r="149" spans="1:12" s="428" customFormat="1" ht="17.25" customHeight="1">
      <c r="A149" s="984" t="s">
        <v>1076</v>
      </c>
      <c r="B149" s="987"/>
      <c r="C149" s="978" t="s">
        <v>1077</v>
      </c>
      <c r="D149" s="999"/>
      <c r="E149" s="985"/>
      <c r="F149" s="985"/>
      <c r="G149" s="985"/>
      <c r="H149" s="985"/>
      <c r="I149" s="985"/>
      <c r="J149" s="964"/>
      <c r="K149" s="964"/>
      <c r="L149" s="964"/>
    </row>
    <row r="150" spans="1:12" s="428" customFormat="1" ht="15">
      <c r="A150" s="1032" t="s">
        <v>1078</v>
      </c>
      <c r="B150" s="987"/>
      <c r="C150" s="978" t="s">
        <v>1079</v>
      </c>
      <c r="D150" s="999"/>
      <c r="E150" s="985"/>
      <c r="F150" s="985"/>
      <c r="G150" s="985"/>
      <c r="H150" s="985"/>
      <c r="I150" s="985"/>
      <c r="J150" s="964"/>
      <c r="K150" s="964"/>
      <c r="L150" s="964"/>
    </row>
    <row r="151" spans="1:12" s="428" customFormat="1" ht="14.25">
      <c r="A151" s="984"/>
      <c r="B151" s="1033" t="s">
        <v>1080</v>
      </c>
      <c r="C151" s="988" t="s">
        <v>1081</v>
      </c>
      <c r="D151" s="999"/>
      <c r="E151" s="985"/>
      <c r="F151" s="985"/>
      <c r="G151" s="985"/>
      <c r="H151" s="985"/>
      <c r="I151" s="985"/>
      <c r="J151" s="964"/>
      <c r="K151" s="964"/>
      <c r="L151" s="964"/>
    </row>
    <row r="152" spans="1:12" s="428" customFormat="1" ht="14.25">
      <c r="A152" s="998"/>
      <c r="B152" s="1033" t="s">
        <v>1082</v>
      </c>
      <c r="C152" s="988" t="s">
        <v>1083</v>
      </c>
      <c r="D152" s="999"/>
      <c r="E152" s="985"/>
      <c r="F152" s="985"/>
      <c r="G152" s="985"/>
      <c r="H152" s="985"/>
      <c r="I152" s="985"/>
      <c r="J152" s="964"/>
      <c r="K152" s="964"/>
      <c r="L152" s="964"/>
    </row>
    <row r="153" spans="1:12" s="428" customFormat="1" ht="15" customHeight="1">
      <c r="A153" s="998"/>
      <c r="B153" s="1033" t="s">
        <v>1084</v>
      </c>
      <c r="C153" s="988" t="s">
        <v>1085</v>
      </c>
      <c r="D153" s="999"/>
      <c r="E153" s="985"/>
      <c r="F153" s="985"/>
      <c r="G153" s="985"/>
      <c r="H153" s="985"/>
      <c r="I153" s="985"/>
      <c r="J153" s="964"/>
      <c r="K153" s="964"/>
      <c r="L153" s="964"/>
    </row>
    <row r="154" spans="1:12" s="428" customFormat="1" ht="14.25">
      <c r="A154" s="998"/>
      <c r="B154" s="1033" t="s">
        <v>1086</v>
      </c>
      <c r="C154" s="988" t="s">
        <v>1087</v>
      </c>
      <c r="D154" s="999"/>
      <c r="E154" s="985"/>
      <c r="F154" s="985"/>
      <c r="G154" s="985"/>
      <c r="H154" s="985"/>
      <c r="I154" s="985"/>
      <c r="J154" s="964"/>
      <c r="K154" s="964"/>
      <c r="L154" s="964"/>
    </row>
    <row r="155" spans="1:12" s="428" customFormat="1" ht="12.75">
      <c r="A155" s="998"/>
      <c r="B155" s="1033"/>
      <c r="C155" s="1034"/>
      <c r="D155" s="999"/>
      <c r="E155" s="985"/>
      <c r="F155" s="985"/>
      <c r="G155" s="985"/>
      <c r="H155" s="985"/>
      <c r="I155" s="985"/>
      <c r="J155" s="964"/>
      <c r="K155" s="964"/>
      <c r="L155" s="964"/>
    </row>
    <row r="156" spans="1:12" s="429" customFormat="1" ht="30.75" customHeight="1">
      <c r="A156" s="1384" t="s">
        <v>1088</v>
      </c>
      <c r="B156" s="1384"/>
      <c r="C156" s="981" t="s">
        <v>1089</v>
      </c>
      <c r="D156" s="1006"/>
      <c r="E156" s="982"/>
      <c r="F156" s="982"/>
      <c r="G156" s="982"/>
      <c r="H156" s="982"/>
      <c r="I156" s="982"/>
      <c r="J156" s="983"/>
      <c r="K156" s="983"/>
      <c r="L156" s="983"/>
    </row>
    <row r="157" spans="1:12" s="428" customFormat="1" ht="15">
      <c r="A157" s="984" t="s">
        <v>1090</v>
      </c>
      <c r="B157" s="986"/>
      <c r="C157" s="978" t="s">
        <v>1091</v>
      </c>
      <c r="D157" s="999"/>
      <c r="E157" s="985"/>
      <c r="F157" s="985"/>
      <c r="G157" s="985"/>
      <c r="H157" s="985"/>
      <c r="I157" s="985"/>
      <c r="J157" s="964"/>
      <c r="K157" s="964"/>
      <c r="L157" s="964"/>
    </row>
    <row r="158" spans="1:12" s="428" customFormat="1" ht="15">
      <c r="A158" s="1011" t="s">
        <v>1092</v>
      </c>
      <c r="B158" s="986"/>
      <c r="C158" s="978" t="s">
        <v>725</v>
      </c>
      <c r="D158" s="999"/>
      <c r="E158" s="985"/>
      <c r="F158" s="985"/>
      <c r="G158" s="985"/>
      <c r="H158" s="985"/>
      <c r="I158" s="985"/>
      <c r="J158" s="964"/>
      <c r="K158" s="964"/>
      <c r="L158" s="964"/>
    </row>
    <row r="159" spans="1:12" s="428" customFormat="1" ht="15" customHeight="1">
      <c r="A159" s="1374" t="s">
        <v>1093</v>
      </c>
      <c r="B159" s="1374"/>
      <c r="C159" s="978" t="s">
        <v>1094</v>
      </c>
      <c r="D159" s="999"/>
      <c r="E159" s="985"/>
      <c r="F159" s="985"/>
      <c r="G159" s="985"/>
      <c r="H159" s="985"/>
      <c r="I159" s="985"/>
      <c r="J159" s="964"/>
      <c r="K159" s="964"/>
      <c r="L159" s="964"/>
    </row>
    <row r="160" spans="1:12" s="428" customFormat="1" ht="15" customHeight="1">
      <c r="A160" s="1374" t="s">
        <v>1095</v>
      </c>
      <c r="B160" s="1374"/>
      <c r="C160" s="978" t="s">
        <v>1096</v>
      </c>
      <c r="D160" s="999"/>
      <c r="E160" s="985"/>
      <c r="F160" s="985"/>
      <c r="G160" s="985"/>
      <c r="H160" s="985"/>
      <c r="I160" s="985"/>
      <c r="J160" s="964"/>
      <c r="K160" s="964"/>
      <c r="L160" s="964"/>
    </row>
    <row r="161" spans="1:12" s="428" customFormat="1" ht="15">
      <c r="A161" s="1011" t="s">
        <v>1097</v>
      </c>
      <c r="B161" s="986"/>
      <c r="C161" s="978" t="s">
        <v>1098</v>
      </c>
      <c r="D161" s="999"/>
      <c r="E161" s="985"/>
      <c r="F161" s="985"/>
      <c r="G161" s="985"/>
      <c r="H161" s="985"/>
      <c r="I161" s="985"/>
      <c r="J161" s="964"/>
      <c r="K161" s="964"/>
      <c r="L161" s="964"/>
    </row>
    <row r="162" spans="1:12" s="428" customFormat="1" ht="15">
      <c r="A162" s="1011" t="s">
        <v>1099</v>
      </c>
      <c r="B162" s="986"/>
      <c r="C162" s="978" t="s">
        <v>1100</v>
      </c>
      <c r="D162" s="999"/>
      <c r="E162" s="985"/>
      <c r="F162" s="985"/>
      <c r="G162" s="985"/>
      <c r="H162" s="985"/>
      <c r="I162" s="985"/>
      <c r="J162" s="964"/>
      <c r="K162" s="964"/>
      <c r="L162" s="964"/>
    </row>
    <row r="163" spans="1:12" s="428" customFormat="1" ht="15">
      <c r="A163" s="1011" t="s">
        <v>1101</v>
      </c>
      <c r="B163" s="986"/>
      <c r="C163" s="978" t="s">
        <v>1102</v>
      </c>
      <c r="D163" s="999"/>
      <c r="E163" s="985"/>
      <c r="F163" s="985"/>
      <c r="G163" s="985"/>
      <c r="H163" s="985"/>
      <c r="I163" s="985"/>
      <c r="J163" s="964"/>
      <c r="K163" s="964"/>
      <c r="L163" s="964"/>
    </row>
    <row r="164" spans="1:12" s="428" customFormat="1" ht="15">
      <c r="A164" s="1011" t="s">
        <v>1103</v>
      </c>
      <c r="B164" s="1011"/>
      <c r="C164" s="978" t="s">
        <v>1104</v>
      </c>
      <c r="D164" s="999"/>
      <c r="E164" s="985"/>
      <c r="F164" s="985"/>
      <c r="G164" s="985"/>
      <c r="H164" s="985"/>
      <c r="I164" s="985"/>
      <c r="J164" s="964"/>
      <c r="K164" s="964"/>
      <c r="L164" s="964"/>
    </row>
    <row r="165" spans="1:12" s="428" customFormat="1" ht="15">
      <c r="A165" s="1011" t="s">
        <v>1105</v>
      </c>
      <c r="B165" s="1011"/>
      <c r="C165" s="978" t="s">
        <v>1106</v>
      </c>
      <c r="D165" s="999"/>
      <c r="E165" s="985"/>
      <c r="F165" s="985"/>
      <c r="G165" s="985"/>
      <c r="H165" s="985"/>
      <c r="I165" s="985"/>
      <c r="J165" s="964"/>
      <c r="K165" s="964"/>
      <c r="L165" s="964"/>
    </row>
    <row r="166" spans="1:12" s="428" customFormat="1" ht="15">
      <c r="A166" s="1035" t="s">
        <v>1107</v>
      </c>
      <c r="B166" s="1036"/>
      <c r="C166" s="978" t="s">
        <v>1108</v>
      </c>
      <c r="D166" s="999"/>
      <c r="E166" s="985"/>
      <c r="F166" s="985"/>
      <c r="G166" s="985"/>
      <c r="H166" s="985"/>
      <c r="I166" s="985"/>
      <c r="J166" s="964"/>
      <c r="K166" s="964"/>
      <c r="L166" s="964"/>
    </row>
    <row r="167" spans="1:12" s="428" customFormat="1" ht="14.25">
      <c r="A167" s="1037"/>
      <c r="B167" s="1036"/>
      <c r="C167" s="988"/>
      <c r="D167" s="999"/>
      <c r="E167" s="985"/>
      <c r="F167" s="985"/>
      <c r="G167" s="985"/>
      <c r="H167" s="985"/>
      <c r="I167" s="985"/>
      <c r="J167" s="964"/>
      <c r="K167" s="964"/>
      <c r="L167" s="964"/>
    </row>
    <row r="168" spans="1:12" s="429" customFormat="1" ht="15">
      <c r="A168" s="1038" t="s">
        <v>1109</v>
      </c>
      <c r="B168" s="980"/>
      <c r="C168" s="981" t="s">
        <v>1110</v>
      </c>
      <c r="D168" s="1006"/>
      <c r="E168" s="982"/>
      <c r="F168" s="982"/>
      <c r="G168" s="982"/>
      <c r="H168" s="982"/>
      <c r="I168" s="982"/>
      <c r="J168" s="983"/>
      <c r="K168" s="983"/>
      <c r="L168" s="983"/>
    </row>
    <row r="169" spans="1:12" s="428" customFormat="1" ht="25.5" customHeight="1">
      <c r="A169" s="1386" t="s">
        <v>1111</v>
      </c>
      <c r="B169" s="1386"/>
      <c r="C169" s="978" t="s">
        <v>1112</v>
      </c>
      <c r="D169" s="999"/>
      <c r="E169" s="985"/>
      <c r="F169" s="985"/>
      <c r="G169" s="985"/>
      <c r="H169" s="985"/>
      <c r="I169" s="985"/>
      <c r="J169" s="964"/>
      <c r="K169" s="964"/>
      <c r="L169" s="964"/>
    </row>
    <row r="170" spans="1:12" s="428" customFormat="1" ht="15">
      <c r="A170" s="1011" t="s">
        <v>1113</v>
      </c>
      <c r="B170" s="986"/>
      <c r="C170" s="978" t="s">
        <v>1114</v>
      </c>
      <c r="D170" s="999"/>
      <c r="E170" s="985"/>
      <c r="F170" s="985"/>
      <c r="G170" s="985"/>
      <c r="H170" s="985"/>
      <c r="I170" s="985"/>
      <c r="J170" s="964"/>
      <c r="K170" s="964"/>
      <c r="L170" s="964"/>
    </row>
    <row r="171" spans="1:12" s="428" customFormat="1" ht="12.75">
      <c r="A171" s="1011"/>
      <c r="B171" s="986"/>
      <c r="C171" s="1039"/>
      <c r="D171" s="999"/>
      <c r="E171" s="985"/>
      <c r="F171" s="985"/>
      <c r="G171" s="985"/>
      <c r="H171" s="985"/>
      <c r="I171" s="985"/>
      <c r="J171" s="964"/>
      <c r="K171" s="964"/>
      <c r="L171" s="964"/>
    </row>
    <row r="172" spans="1:12" s="429" customFormat="1" ht="15">
      <c r="A172" s="1040" t="s">
        <v>1115</v>
      </c>
      <c r="B172" s="980"/>
      <c r="C172" s="981" t="s">
        <v>1116</v>
      </c>
      <c r="D172" s="1006"/>
      <c r="E172" s="982"/>
      <c r="F172" s="982"/>
      <c r="G172" s="982"/>
      <c r="H172" s="982"/>
      <c r="I172" s="982"/>
      <c r="J172" s="983"/>
      <c r="K172" s="983"/>
      <c r="L172" s="983"/>
    </row>
    <row r="173" spans="1:12" s="428" customFormat="1" ht="15">
      <c r="A173" s="986" t="s">
        <v>784</v>
      </c>
      <c r="B173" s="986"/>
      <c r="C173" s="978" t="s">
        <v>785</v>
      </c>
      <c r="D173" s="999"/>
      <c r="E173" s="985"/>
      <c r="F173" s="985"/>
      <c r="G173" s="985"/>
      <c r="H173" s="985"/>
      <c r="I173" s="985"/>
      <c r="J173" s="964"/>
      <c r="K173" s="964"/>
      <c r="L173" s="964"/>
    </row>
    <row r="174" spans="1:12" s="428" customFormat="1" ht="25.5">
      <c r="A174" s="984"/>
      <c r="B174" s="1009" t="s">
        <v>786</v>
      </c>
      <c r="C174" s="988" t="s">
        <v>787</v>
      </c>
      <c r="D174" s="999"/>
      <c r="E174" s="985"/>
      <c r="F174" s="985"/>
      <c r="G174" s="985"/>
      <c r="H174" s="985"/>
      <c r="I174" s="985"/>
      <c r="J174" s="964"/>
      <c r="K174" s="964"/>
      <c r="L174" s="964"/>
    </row>
    <row r="175" spans="1:12" s="428" customFormat="1" ht="25.5">
      <c r="A175" s="984"/>
      <c r="B175" s="1009" t="s">
        <v>788</v>
      </c>
      <c r="C175" s="988" t="s">
        <v>789</v>
      </c>
      <c r="D175" s="999"/>
      <c r="E175" s="985"/>
      <c r="F175" s="985"/>
      <c r="G175" s="985"/>
      <c r="H175" s="985"/>
      <c r="I175" s="985"/>
      <c r="J175" s="964"/>
      <c r="K175" s="964"/>
      <c r="L175" s="964"/>
    </row>
    <row r="176" spans="1:12" s="428" customFormat="1" ht="15.75" customHeight="1">
      <c r="A176" s="984"/>
      <c r="B176" s="1009" t="s">
        <v>790</v>
      </c>
      <c r="C176" s="988" t="s">
        <v>791</v>
      </c>
      <c r="D176" s="999"/>
      <c r="E176" s="985"/>
      <c r="F176" s="985"/>
      <c r="G176" s="985"/>
      <c r="H176" s="985"/>
      <c r="I176" s="985"/>
      <c r="J176" s="964"/>
      <c r="K176" s="964"/>
      <c r="L176" s="964"/>
    </row>
    <row r="177" spans="1:12" s="428" customFormat="1" ht="14.25">
      <c r="A177" s="984"/>
      <c r="B177" s="987" t="s">
        <v>792</v>
      </c>
      <c r="C177" s="988" t="s">
        <v>793</v>
      </c>
      <c r="D177" s="999"/>
      <c r="E177" s="985"/>
      <c r="F177" s="985"/>
      <c r="G177" s="985"/>
      <c r="H177" s="985"/>
      <c r="I177" s="985"/>
      <c r="J177" s="964"/>
      <c r="K177" s="964"/>
      <c r="L177" s="964"/>
    </row>
    <row r="178" spans="1:12" s="428" customFormat="1" ht="15">
      <c r="A178" s="986" t="s">
        <v>794</v>
      </c>
      <c r="B178" s="986"/>
      <c r="C178" s="978" t="s">
        <v>1253</v>
      </c>
      <c r="D178" s="999">
        <v>261.21</v>
      </c>
      <c r="E178" s="985"/>
      <c r="F178" s="985">
        <v>261.21</v>
      </c>
      <c r="G178" s="985"/>
      <c r="H178" s="985"/>
      <c r="I178" s="985"/>
      <c r="J178" s="964"/>
      <c r="K178" s="964"/>
      <c r="L178" s="964"/>
    </row>
    <row r="179" spans="1:12" s="428" customFormat="1" ht="14.25">
      <c r="A179" s="984"/>
      <c r="B179" s="987" t="s">
        <v>1918</v>
      </c>
      <c r="C179" s="988" t="s">
        <v>1919</v>
      </c>
      <c r="D179" s="999">
        <v>261.21</v>
      </c>
      <c r="E179" s="985"/>
      <c r="F179" s="985">
        <v>261.21</v>
      </c>
      <c r="G179" s="985"/>
      <c r="H179" s="985"/>
      <c r="I179" s="985"/>
      <c r="J179" s="964"/>
      <c r="K179" s="964"/>
      <c r="L179" s="964"/>
    </row>
    <row r="180" spans="1:12" s="428" customFormat="1" ht="14.25">
      <c r="A180" s="984"/>
      <c r="B180" s="987" t="s">
        <v>1920</v>
      </c>
      <c r="C180" s="988" t="s">
        <v>1921</v>
      </c>
      <c r="D180" s="999"/>
      <c r="E180" s="985"/>
      <c r="F180" s="985"/>
      <c r="G180" s="985"/>
      <c r="H180" s="985"/>
      <c r="I180" s="985"/>
      <c r="J180" s="964"/>
      <c r="K180" s="964"/>
      <c r="L180" s="964"/>
    </row>
    <row r="181" spans="1:12" s="428" customFormat="1" ht="14.25">
      <c r="A181" s="984"/>
      <c r="B181" s="987" t="s">
        <v>1922</v>
      </c>
      <c r="C181" s="988" t="s">
        <v>1923</v>
      </c>
      <c r="D181" s="999"/>
      <c r="E181" s="985"/>
      <c r="F181" s="985"/>
      <c r="G181" s="985"/>
      <c r="H181" s="985"/>
      <c r="I181" s="985"/>
      <c r="J181" s="964"/>
      <c r="K181" s="964"/>
      <c r="L181" s="964"/>
    </row>
    <row r="182" spans="1:12" s="429" customFormat="1" ht="33.75" customHeight="1">
      <c r="A182" s="1384" t="s">
        <v>1924</v>
      </c>
      <c r="B182" s="1384"/>
      <c r="C182" s="981" t="s">
        <v>122</v>
      </c>
      <c r="D182" s="1006"/>
      <c r="E182" s="982"/>
      <c r="F182" s="982"/>
      <c r="G182" s="982"/>
      <c r="H182" s="982"/>
      <c r="I182" s="982"/>
      <c r="J182" s="983"/>
      <c r="K182" s="983"/>
      <c r="L182" s="983"/>
    </row>
    <row r="183" spans="1:12" s="428" customFormat="1" ht="15">
      <c r="A183" s="984" t="s">
        <v>1925</v>
      </c>
      <c r="B183" s="987"/>
      <c r="C183" s="978" t="s">
        <v>1926</v>
      </c>
      <c r="D183" s="999"/>
      <c r="E183" s="985"/>
      <c r="F183" s="985"/>
      <c r="G183" s="985"/>
      <c r="H183" s="985"/>
      <c r="I183" s="985"/>
      <c r="J183" s="964"/>
      <c r="K183" s="964"/>
      <c r="L183" s="964"/>
    </row>
    <row r="184" spans="1:12" s="428" customFormat="1" ht="15">
      <c r="A184" s="984"/>
      <c r="B184" s="987"/>
      <c r="C184" s="978"/>
      <c r="D184" s="999"/>
      <c r="E184" s="985"/>
      <c r="F184" s="985"/>
      <c r="G184" s="985"/>
      <c r="H184" s="985"/>
      <c r="I184" s="985"/>
      <c r="J184" s="964"/>
      <c r="K184" s="964"/>
      <c r="L184" s="964"/>
    </row>
    <row r="185" spans="1:12" s="432" customFormat="1" ht="20.25" customHeight="1">
      <c r="A185" s="1375" t="s">
        <v>123</v>
      </c>
      <c r="B185" s="1375"/>
      <c r="C185" s="1041"/>
      <c r="D185" s="1027">
        <f aca="true" t="shared" si="6" ref="D185:I185">D255+D210</f>
        <v>213.79999999999998</v>
      </c>
      <c r="E185" s="1027">
        <f t="shared" si="6"/>
        <v>0</v>
      </c>
      <c r="F185" s="1027">
        <f t="shared" si="6"/>
        <v>106.69999999999999</v>
      </c>
      <c r="G185" s="1027">
        <f t="shared" si="6"/>
        <v>35.7</v>
      </c>
      <c r="H185" s="1027">
        <f t="shared" si="6"/>
        <v>35.7</v>
      </c>
      <c r="I185" s="1027">
        <f t="shared" si="6"/>
        <v>35.7</v>
      </c>
      <c r="J185" s="1029"/>
      <c r="K185" s="1029"/>
      <c r="L185" s="1029"/>
    </row>
    <row r="186" spans="1:12" s="432" customFormat="1" ht="26.25" customHeight="1">
      <c r="A186" s="1387" t="s">
        <v>1927</v>
      </c>
      <c r="B186" s="1387"/>
      <c r="C186" s="1042" t="s">
        <v>120</v>
      </c>
      <c r="D186" s="1027"/>
      <c r="E186" s="1028"/>
      <c r="F186" s="1028"/>
      <c r="G186" s="1028"/>
      <c r="H186" s="1028"/>
      <c r="I186" s="1028"/>
      <c r="J186" s="1029"/>
      <c r="K186" s="1029"/>
      <c r="L186" s="1029"/>
    </row>
    <row r="187" spans="1:12" s="428" customFormat="1" ht="18" customHeight="1">
      <c r="A187" s="984" t="s">
        <v>1928</v>
      </c>
      <c r="B187" s="987"/>
      <c r="C187" s="978" t="s">
        <v>1385</v>
      </c>
      <c r="D187" s="999"/>
      <c r="E187" s="985"/>
      <c r="F187" s="985"/>
      <c r="G187" s="985"/>
      <c r="H187" s="985"/>
      <c r="I187" s="985"/>
      <c r="J187" s="964"/>
      <c r="K187" s="964"/>
      <c r="L187" s="964"/>
    </row>
    <row r="188" spans="1:12" s="433" customFormat="1" ht="15" customHeight="1">
      <c r="A188" s="1043"/>
      <c r="B188" s="1044" t="s">
        <v>1929</v>
      </c>
      <c r="C188" s="1045" t="s">
        <v>1930</v>
      </c>
      <c r="D188" s="1046"/>
      <c r="E188" s="1047"/>
      <c r="F188" s="1047"/>
      <c r="G188" s="1047"/>
      <c r="H188" s="1047"/>
      <c r="I188" s="1047"/>
      <c r="J188" s="1048"/>
      <c r="K188" s="1048"/>
      <c r="L188" s="1048"/>
    </row>
    <row r="189" spans="1:12" s="434" customFormat="1" ht="32.25" customHeight="1">
      <c r="A189" s="1049"/>
      <c r="B189" s="1050" t="s">
        <v>1931</v>
      </c>
      <c r="C189" s="1026" t="s">
        <v>1932</v>
      </c>
      <c r="D189" s="1051"/>
      <c r="E189" s="1052"/>
      <c r="F189" s="1052"/>
      <c r="G189" s="1052"/>
      <c r="H189" s="1052"/>
      <c r="I189" s="1052"/>
      <c r="J189" s="1053"/>
      <c r="K189" s="1053"/>
      <c r="L189" s="1053"/>
    </row>
    <row r="190" spans="1:12" s="434" customFormat="1" ht="28.5" customHeight="1">
      <c r="A190" s="1049"/>
      <c r="B190" s="1050" t="s">
        <v>1933</v>
      </c>
      <c r="C190" s="1026" t="s">
        <v>1934</v>
      </c>
      <c r="D190" s="1051"/>
      <c r="E190" s="1052"/>
      <c r="F190" s="1052"/>
      <c r="G190" s="1052"/>
      <c r="H190" s="1052"/>
      <c r="I190" s="1052"/>
      <c r="J190" s="1053"/>
      <c r="K190" s="1053"/>
      <c r="L190" s="1053"/>
    </row>
    <row r="191" spans="1:12" s="434" customFormat="1" ht="29.25" customHeight="1">
      <c r="A191" s="1049"/>
      <c r="B191" s="1050" t="s">
        <v>1935</v>
      </c>
      <c r="C191" s="1026" t="s">
        <v>1936</v>
      </c>
      <c r="D191" s="1051"/>
      <c r="E191" s="1052"/>
      <c r="F191" s="1052"/>
      <c r="G191" s="1052"/>
      <c r="H191" s="1052"/>
      <c r="I191" s="1052"/>
      <c r="J191" s="1053"/>
      <c r="K191" s="1053"/>
      <c r="L191" s="1053"/>
    </row>
    <row r="192" spans="1:12" s="434" customFormat="1" ht="29.25" customHeight="1">
      <c r="A192" s="1049"/>
      <c r="B192" s="1050" t="s">
        <v>1937</v>
      </c>
      <c r="C192" s="1026" t="s">
        <v>1938</v>
      </c>
      <c r="D192" s="1051"/>
      <c r="E192" s="1052"/>
      <c r="F192" s="1052"/>
      <c r="G192" s="1052"/>
      <c r="H192" s="1052"/>
      <c r="I192" s="1052"/>
      <c r="J192" s="1053"/>
      <c r="K192" s="1053"/>
      <c r="L192" s="1053"/>
    </row>
    <row r="193" spans="1:12" s="434" customFormat="1" ht="30" customHeight="1">
      <c r="A193" s="1049"/>
      <c r="B193" s="1050" t="s">
        <v>1939</v>
      </c>
      <c r="C193" s="1026" t="s">
        <v>1940</v>
      </c>
      <c r="D193" s="1051"/>
      <c r="E193" s="1052"/>
      <c r="F193" s="1052"/>
      <c r="G193" s="1052"/>
      <c r="H193" s="1052"/>
      <c r="I193" s="1052"/>
      <c r="J193" s="1053"/>
      <c r="K193" s="1053"/>
      <c r="L193" s="1053"/>
    </row>
    <row r="194" spans="1:12" s="434" customFormat="1" ht="29.25" customHeight="1">
      <c r="A194" s="1049"/>
      <c r="B194" s="1050" t="s">
        <v>1941</v>
      </c>
      <c r="C194" s="1026" t="s">
        <v>1942</v>
      </c>
      <c r="D194" s="1051"/>
      <c r="E194" s="1052"/>
      <c r="F194" s="1052"/>
      <c r="G194" s="1052"/>
      <c r="H194" s="1052"/>
      <c r="I194" s="1052"/>
      <c r="J194" s="1053"/>
      <c r="K194" s="1053"/>
      <c r="L194" s="1053"/>
    </row>
    <row r="195" spans="1:12" s="434" customFormat="1" ht="32.25" customHeight="1">
      <c r="A195" s="1049"/>
      <c r="B195" s="1050" t="s">
        <v>1943</v>
      </c>
      <c r="C195" s="1026" t="s">
        <v>1944</v>
      </c>
      <c r="D195" s="1051"/>
      <c r="E195" s="1052"/>
      <c r="F195" s="1052"/>
      <c r="G195" s="1052"/>
      <c r="H195" s="1052"/>
      <c r="I195" s="1052"/>
      <c r="J195" s="1053"/>
      <c r="K195" s="1053"/>
      <c r="L195" s="1053"/>
    </row>
    <row r="196" spans="1:12" s="434" customFormat="1" ht="12.75" customHeight="1">
      <c r="A196" s="1049"/>
      <c r="B196" s="1050"/>
      <c r="C196" s="1026"/>
      <c r="D196" s="1051"/>
      <c r="E196" s="1052"/>
      <c r="F196" s="1052"/>
      <c r="G196" s="1052"/>
      <c r="H196" s="1052"/>
      <c r="I196" s="1052"/>
      <c r="J196" s="1053"/>
      <c r="K196" s="1053"/>
      <c r="L196" s="1053"/>
    </row>
    <row r="197" spans="1:9" ht="17.25" customHeight="1">
      <c r="A197" s="984" t="s">
        <v>1945</v>
      </c>
      <c r="B197" s="984"/>
      <c r="C197" s="1042" t="s">
        <v>121</v>
      </c>
      <c r="D197" s="999"/>
      <c r="E197" s="985"/>
      <c r="F197" s="985"/>
      <c r="G197" s="985"/>
      <c r="H197" s="985"/>
      <c r="I197" s="985"/>
    </row>
    <row r="198" spans="1:9" ht="26.25" customHeight="1">
      <c r="A198" s="1367" t="s">
        <v>1961</v>
      </c>
      <c r="B198" s="1367"/>
      <c r="C198" s="978" t="s">
        <v>1946</v>
      </c>
      <c r="D198" s="999"/>
      <c r="E198" s="985"/>
      <c r="F198" s="985"/>
      <c r="G198" s="985"/>
      <c r="H198" s="985"/>
      <c r="I198" s="985"/>
    </row>
    <row r="199" spans="1:12" s="428" customFormat="1" ht="13.5" customHeight="1">
      <c r="A199" s="984"/>
      <c r="B199" s="1013" t="s">
        <v>1947</v>
      </c>
      <c r="C199" s="988" t="s">
        <v>1948</v>
      </c>
      <c r="D199" s="999"/>
      <c r="E199" s="985"/>
      <c r="F199" s="985"/>
      <c r="G199" s="985"/>
      <c r="H199" s="985"/>
      <c r="I199" s="985"/>
      <c r="J199" s="964"/>
      <c r="K199" s="964"/>
      <c r="L199" s="964"/>
    </row>
    <row r="200" spans="1:12" s="428" customFormat="1" ht="15.75" customHeight="1">
      <c r="A200" s="984"/>
      <c r="B200" s="1013" t="s">
        <v>1949</v>
      </c>
      <c r="C200" s="988" t="s">
        <v>1950</v>
      </c>
      <c r="D200" s="999"/>
      <c r="E200" s="985"/>
      <c r="F200" s="985"/>
      <c r="G200" s="985"/>
      <c r="H200" s="985"/>
      <c r="I200" s="985"/>
      <c r="J200" s="964"/>
      <c r="K200" s="964"/>
      <c r="L200" s="964"/>
    </row>
    <row r="201" spans="1:12" s="428" customFormat="1" ht="15.75" customHeight="1">
      <c r="A201" s="984"/>
      <c r="B201" s="1013" t="s">
        <v>1951</v>
      </c>
      <c r="C201" s="988" t="s">
        <v>1952</v>
      </c>
      <c r="D201" s="999"/>
      <c r="E201" s="985"/>
      <c r="F201" s="985"/>
      <c r="G201" s="985"/>
      <c r="H201" s="985"/>
      <c r="I201" s="985"/>
      <c r="J201" s="964"/>
      <c r="K201" s="964"/>
      <c r="L201" s="964"/>
    </row>
    <row r="202" spans="1:12" s="428" customFormat="1" ht="15.75" customHeight="1">
      <c r="A202" s="984"/>
      <c r="B202" s="1013" t="s">
        <v>1953</v>
      </c>
      <c r="C202" s="988" t="s">
        <v>1954</v>
      </c>
      <c r="D202" s="999"/>
      <c r="E202" s="985"/>
      <c r="F202" s="985"/>
      <c r="G202" s="985"/>
      <c r="H202" s="985"/>
      <c r="I202" s="985"/>
      <c r="J202" s="964"/>
      <c r="K202" s="964"/>
      <c r="L202" s="964"/>
    </row>
    <row r="203" spans="1:12" s="428" customFormat="1" ht="17.25" customHeight="1">
      <c r="A203" s="984"/>
      <c r="B203" s="1009" t="s">
        <v>1955</v>
      </c>
      <c r="C203" s="988" t="s">
        <v>1956</v>
      </c>
      <c r="D203" s="999"/>
      <c r="E203" s="985"/>
      <c r="F203" s="985"/>
      <c r="G203" s="985"/>
      <c r="H203" s="985"/>
      <c r="I203" s="985"/>
      <c r="J203" s="964"/>
      <c r="K203" s="964"/>
      <c r="L203" s="964"/>
    </row>
    <row r="204" spans="1:12" s="428" customFormat="1" ht="13.5" customHeight="1">
      <c r="A204" s="1031"/>
      <c r="B204" s="1013" t="s">
        <v>1957</v>
      </c>
      <c r="C204" s="988" t="s">
        <v>1958</v>
      </c>
      <c r="D204" s="999"/>
      <c r="E204" s="985"/>
      <c r="F204" s="985"/>
      <c r="G204" s="985"/>
      <c r="H204" s="985"/>
      <c r="I204" s="985"/>
      <c r="J204" s="964"/>
      <c r="K204" s="964"/>
      <c r="L204" s="964"/>
    </row>
    <row r="205" spans="1:12" s="428" customFormat="1" ht="13.5" customHeight="1">
      <c r="A205" s="1031"/>
      <c r="B205" s="1013" t="s">
        <v>1959</v>
      </c>
      <c r="C205" s="988" t="s">
        <v>1960</v>
      </c>
      <c r="D205" s="999"/>
      <c r="E205" s="985"/>
      <c r="F205" s="985"/>
      <c r="G205" s="985"/>
      <c r="H205" s="985"/>
      <c r="I205" s="985"/>
      <c r="J205" s="964"/>
      <c r="K205" s="964"/>
      <c r="L205" s="964"/>
    </row>
    <row r="206" spans="1:12" s="428" customFormat="1" ht="13.5" customHeight="1">
      <c r="A206" s="1031"/>
      <c r="B206" s="997" t="s">
        <v>853</v>
      </c>
      <c r="C206" s="988" t="s">
        <v>854</v>
      </c>
      <c r="D206" s="999"/>
      <c r="E206" s="985"/>
      <c r="F206" s="985"/>
      <c r="G206" s="985"/>
      <c r="H206" s="985"/>
      <c r="I206" s="985"/>
      <c r="J206" s="964"/>
      <c r="K206" s="964"/>
      <c r="L206" s="964"/>
    </row>
    <row r="207" spans="1:12" s="428" customFormat="1" ht="13.5" customHeight="1">
      <c r="A207" s="1031"/>
      <c r="B207" s="997" t="s">
        <v>855</v>
      </c>
      <c r="C207" s="988" t="s">
        <v>856</v>
      </c>
      <c r="D207" s="999"/>
      <c r="E207" s="985"/>
      <c r="F207" s="985"/>
      <c r="G207" s="985"/>
      <c r="H207" s="985"/>
      <c r="I207" s="985"/>
      <c r="J207" s="964"/>
      <c r="K207" s="964"/>
      <c r="L207" s="964"/>
    </row>
    <row r="208" spans="1:12" s="428" customFormat="1" ht="13.5" customHeight="1">
      <c r="A208" s="1031"/>
      <c r="B208" s="1025" t="s">
        <v>857</v>
      </c>
      <c r="C208" s="988" t="s">
        <v>858</v>
      </c>
      <c r="D208" s="999"/>
      <c r="E208" s="985"/>
      <c r="F208" s="985"/>
      <c r="G208" s="985"/>
      <c r="H208" s="985"/>
      <c r="I208" s="985"/>
      <c r="J208" s="964"/>
      <c r="K208" s="964"/>
      <c r="L208" s="964"/>
    </row>
    <row r="209" spans="1:12" s="428" customFormat="1" ht="13.5" customHeight="1">
      <c r="A209" s="1031"/>
      <c r="B209" s="997"/>
      <c r="C209" s="988"/>
      <c r="D209" s="999"/>
      <c r="E209" s="985"/>
      <c r="F209" s="985"/>
      <c r="G209" s="985"/>
      <c r="H209" s="985"/>
      <c r="I209" s="985"/>
      <c r="J209" s="964"/>
      <c r="K209" s="964"/>
      <c r="L209" s="964"/>
    </row>
    <row r="210" spans="1:12" s="428" customFormat="1" ht="39.75" customHeight="1">
      <c r="A210" s="1390" t="s">
        <v>29</v>
      </c>
      <c r="B210" s="1390"/>
      <c r="C210" s="1054">
        <v>56</v>
      </c>
      <c r="D210" s="999">
        <f aca="true" t="shared" si="7" ref="D210:I210">D211</f>
        <v>12.6</v>
      </c>
      <c r="E210" s="999">
        <f t="shared" si="7"/>
        <v>0</v>
      </c>
      <c r="F210" s="999">
        <f t="shared" si="7"/>
        <v>12.6</v>
      </c>
      <c r="G210" s="999">
        <f t="shared" si="7"/>
        <v>0</v>
      </c>
      <c r="H210" s="999">
        <f t="shared" si="7"/>
        <v>0</v>
      </c>
      <c r="I210" s="999">
        <f t="shared" si="7"/>
        <v>0</v>
      </c>
      <c r="J210" s="964"/>
      <c r="K210" s="964"/>
      <c r="L210" s="964"/>
    </row>
    <row r="211" spans="1:12" s="428" customFormat="1" ht="13.5" customHeight="1">
      <c r="A211" s="1389" t="s">
        <v>30</v>
      </c>
      <c r="B211" s="1389"/>
      <c r="C211" s="988" t="s">
        <v>31</v>
      </c>
      <c r="D211" s="999">
        <f aca="true" t="shared" si="8" ref="D211:I211">D212+D213+D214</f>
        <v>12.6</v>
      </c>
      <c r="E211" s="999">
        <f t="shared" si="8"/>
        <v>0</v>
      </c>
      <c r="F211" s="999">
        <f t="shared" si="8"/>
        <v>12.6</v>
      </c>
      <c r="G211" s="999">
        <f t="shared" si="8"/>
        <v>0</v>
      </c>
      <c r="H211" s="999">
        <f t="shared" si="8"/>
        <v>0</v>
      </c>
      <c r="I211" s="999">
        <f t="shared" si="8"/>
        <v>0</v>
      </c>
      <c r="J211" s="964"/>
      <c r="K211" s="964"/>
      <c r="L211" s="964"/>
    </row>
    <row r="212" spans="1:12" s="428" customFormat="1" ht="13.5" customHeight="1">
      <c r="A212" s="985"/>
      <c r="B212" s="1055" t="s">
        <v>32</v>
      </c>
      <c r="C212" s="1056" t="s">
        <v>33</v>
      </c>
      <c r="D212" s="1057">
        <v>12.6</v>
      </c>
      <c r="E212" s="1057"/>
      <c r="F212" s="1057">
        <v>12.6</v>
      </c>
      <c r="G212" s="1057"/>
      <c r="H212" s="1057"/>
      <c r="I212" s="1057"/>
      <c r="J212" s="964"/>
      <c r="K212" s="964"/>
      <c r="L212" s="964"/>
    </row>
    <row r="213" spans="1:12" s="428" customFormat="1" ht="13.5" customHeight="1">
      <c r="A213" s="985"/>
      <c r="B213" s="1055" t="s">
        <v>34</v>
      </c>
      <c r="C213" s="1056" t="s">
        <v>35</v>
      </c>
      <c r="D213" s="999"/>
      <c r="E213" s="985"/>
      <c r="F213" s="995"/>
      <c r="G213" s="995"/>
      <c r="H213" s="995"/>
      <c r="I213" s="1034"/>
      <c r="J213" s="964"/>
      <c r="K213" s="964"/>
      <c r="L213" s="964"/>
    </row>
    <row r="214" spans="1:12" s="428" customFormat="1" ht="13.5" customHeight="1">
      <c r="A214" s="985"/>
      <c r="B214" s="1055" t="s">
        <v>36</v>
      </c>
      <c r="C214" s="1056" t="s">
        <v>37</v>
      </c>
      <c r="D214" s="999"/>
      <c r="E214" s="985"/>
      <c r="F214" s="995"/>
      <c r="G214" s="995"/>
      <c r="H214" s="995"/>
      <c r="I214" s="995"/>
      <c r="J214" s="964"/>
      <c r="K214" s="964"/>
      <c r="L214" s="964"/>
    </row>
    <row r="215" spans="1:12" s="428" customFormat="1" ht="13.5" customHeight="1">
      <c r="A215" s="1385" t="s">
        <v>38</v>
      </c>
      <c r="B215" s="1385"/>
      <c r="C215" s="1058" t="s">
        <v>1853</v>
      </c>
      <c r="D215" s="999"/>
      <c r="E215" s="985"/>
      <c r="F215" s="995"/>
      <c r="G215" s="995"/>
      <c r="H215" s="995"/>
      <c r="I215" s="995"/>
      <c r="J215" s="964"/>
      <c r="K215" s="964"/>
      <c r="L215" s="964"/>
    </row>
    <row r="216" spans="1:12" s="428" customFormat="1" ht="13.5" customHeight="1">
      <c r="A216" s="985"/>
      <c r="B216" s="1055" t="s">
        <v>32</v>
      </c>
      <c r="C216" s="1056" t="s">
        <v>39</v>
      </c>
      <c r="D216" s="999"/>
      <c r="E216" s="985"/>
      <c r="F216" s="995"/>
      <c r="G216" s="995"/>
      <c r="H216" s="995"/>
      <c r="I216" s="995"/>
      <c r="J216" s="964"/>
      <c r="K216" s="964"/>
      <c r="L216" s="964"/>
    </row>
    <row r="217" spans="1:12" s="428" customFormat="1" ht="13.5" customHeight="1">
      <c r="A217" s="985"/>
      <c r="B217" s="1055" t="s">
        <v>34</v>
      </c>
      <c r="C217" s="1056" t="s">
        <v>40</v>
      </c>
      <c r="D217" s="999"/>
      <c r="E217" s="985"/>
      <c r="F217" s="995"/>
      <c r="G217" s="995"/>
      <c r="H217" s="995"/>
      <c r="I217" s="995"/>
      <c r="J217" s="964"/>
      <c r="K217" s="964"/>
      <c r="L217" s="964"/>
    </row>
    <row r="218" spans="1:12" s="428" customFormat="1" ht="13.5" customHeight="1">
      <c r="A218" s="985"/>
      <c r="B218" s="1055" t="s">
        <v>36</v>
      </c>
      <c r="C218" s="1056" t="s">
        <v>41</v>
      </c>
      <c r="D218" s="999"/>
      <c r="E218" s="985"/>
      <c r="F218" s="995"/>
      <c r="G218" s="995"/>
      <c r="H218" s="995"/>
      <c r="I218" s="995"/>
      <c r="J218" s="964"/>
      <c r="K218" s="964"/>
      <c r="L218" s="964"/>
    </row>
    <row r="219" spans="1:12" s="428" customFormat="1" ht="13.5" customHeight="1">
      <c r="A219" s="1385" t="s">
        <v>42</v>
      </c>
      <c r="B219" s="1385"/>
      <c r="C219" s="1058" t="s">
        <v>43</v>
      </c>
      <c r="D219" s="999"/>
      <c r="E219" s="985"/>
      <c r="F219" s="995"/>
      <c r="G219" s="995"/>
      <c r="H219" s="995"/>
      <c r="I219" s="995"/>
      <c r="J219" s="964"/>
      <c r="K219" s="964"/>
      <c r="L219" s="964"/>
    </row>
    <row r="220" spans="1:12" s="428" customFormat="1" ht="13.5" customHeight="1">
      <c r="A220" s="985"/>
      <c r="B220" s="1055" t="s">
        <v>32</v>
      </c>
      <c r="C220" s="1056" t="s">
        <v>44</v>
      </c>
      <c r="D220" s="999"/>
      <c r="E220" s="985"/>
      <c r="F220" s="995"/>
      <c r="G220" s="995"/>
      <c r="H220" s="995"/>
      <c r="I220" s="995"/>
      <c r="J220" s="964"/>
      <c r="K220" s="964"/>
      <c r="L220" s="964"/>
    </row>
    <row r="221" spans="1:12" s="428" customFormat="1" ht="13.5" customHeight="1">
      <c r="A221" s="985"/>
      <c r="B221" s="1055" t="s">
        <v>34</v>
      </c>
      <c r="C221" s="1056" t="s">
        <v>45</v>
      </c>
      <c r="D221" s="999"/>
      <c r="E221" s="985"/>
      <c r="F221" s="995"/>
      <c r="G221" s="995"/>
      <c r="H221" s="995"/>
      <c r="I221" s="995"/>
      <c r="J221" s="964"/>
      <c r="K221" s="964"/>
      <c r="L221" s="964"/>
    </row>
    <row r="222" spans="1:12" s="428" customFormat="1" ht="13.5" customHeight="1">
      <c r="A222" s="985"/>
      <c r="B222" s="1055" t="s">
        <v>36</v>
      </c>
      <c r="C222" s="1056" t="s">
        <v>46</v>
      </c>
      <c r="D222" s="999"/>
      <c r="E222" s="985"/>
      <c r="F222" s="995"/>
      <c r="G222" s="995"/>
      <c r="H222" s="995"/>
      <c r="I222" s="995"/>
      <c r="J222" s="964"/>
      <c r="K222" s="964"/>
      <c r="L222" s="964"/>
    </row>
    <row r="223" spans="1:12" s="428" customFormat="1" ht="13.5" customHeight="1">
      <c r="A223" s="1385" t="s">
        <v>47</v>
      </c>
      <c r="B223" s="1385"/>
      <c r="C223" s="1058" t="s">
        <v>48</v>
      </c>
      <c r="D223" s="999"/>
      <c r="E223" s="985"/>
      <c r="F223" s="995"/>
      <c r="G223" s="995"/>
      <c r="H223" s="995"/>
      <c r="I223" s="995"/>
      <c r="J223" s="964"/>
      <c r="K223" s="964"/>
      <c r="L223" s="964"/>
    </row>
    <row r="224" spans="1:12" s="428" customFormat="1" ht="13.5" customHeight="1">
      <c r="A224" s="985"/>
      <c r="B224" s="1055" t="s">
        <v>32</v>
      </c>
      <c r="C224" s="1056" t="s">
        <v>49</v>
      </c>
      <c r="D224" s="999"/>
      <c r="E224" s="985"/>
      <c r="F224" s="995"/>
      <c r="G224" s="995"/>
      <c r="H224" s="995"/>
      <c r="I224" s="995"/>
      <c r="J224" s="964"/>
      <c r="K224" s="964"/>
      <c r="L224" s="964"/>
    </row>
    <row r="225" spans="1:12" s="428" customFormat="1" ht="13.5" customHeight="1">
      <c r="A225" s="985"/>
      <c r="B225" s="1055" t="s">
        <v>34</v>
      </c>
      <c r="C225" s="1056" t="s">
        <v>50</v>
      </c>
      <c r="D225" s="999"/>
      <c r="E225" s="985"/>
      <c r="F225" s="995"/>
      <c r="G225" s="995"/>
      <c r="H225" s="995"/>
      <c r="I225" s="995"/>
      <c r="J225" s="964"/>
      <c r="K225" s="964"/>
      <c r="L225" s="964"/>
    </row>
    <row r="226" spans="1:12" s="428" customFormat="1" ht="13.5" customHeight="1">
      <c r="A226" s="985"/>
      <c r="B226" s="1055" t="s">
        <v>36</v>
      </c>
      <c r="C226" s="1056" t="s">
        <v>51</v>
      </c>
      <c r="D226" s="999"/>
      <c r="E226" s="985"/>
      <c r="F226" s="995"/>
      <c r="G226" s="995"/>
      <c r="H226" s="995"/>
      <c r="I226" s="995"/>
      <c r="J226" s="964"/>
      <c r="K226" s="964"/>
      <c r="L226" s="964"/>
    </row>
    <row r="227" spans="1:12" s="428" customFormat="1" ht="13.5" customHeight="1">
      <c r="A227" s="1385" t="s">
        <v>52</v>
      </c>
      <c r="B227" s="1385"/>
      <c r="C227" s="1058" t="s">
        <v>53</v>
      </c>
      <c r="D227" s="999"/>
      <c r="E227" s="985"/>
      <c r="F227" s="995"/>
      <c r="G227" s="995"/>
      <c r="H227" s="995"/>
      <c r="I227" s="995"/>
      <c r="J227" s="964"/>
      <c r="K227" s="964"/>
      <c r="L227" s="964"/>
    </row>
    <row r="228" spans="1:12" s="428" customFormat="1" ht="13.5" customHeight="1">
      <c r="A228" s="985"/>
      <c r="B228" s="1055" t="s">
        <v>32</v>
      </c>
      <c r="C228" s="1056" t="s">
        <v>1880</v>
      </c>
      <c r="D228" s="999"/>
      <c r="E228" s="985"/>
      <c r="F228" s="995"/>
      <c r="G228" s="995"/>
      <c r="H228" s="995"/>
      <c r="I228" s="995"/>
      <c r="J228" s="964"/>
      <c r="K228" s="964"/>
      <c r="L228" s="964"/>
    </row>
    <row r="229" spans="1:12" s="428" customFormat="1" ht="13.5" customHeight="1">
      <c r="A229" s="985"/>
      <c r="B229" s="1055" t="s">
        <v>34</v>
      </c>
      <c r="C229" s="1056" t="s">
        <v>1881</v>
      </c>
      <c r="D229" s="999"/>
      <c r="E229" s="985"/>
      <c r="F229" s="995"/>
      <c r="G229" s="995"/>
      <c r="H229" s="995"/>
      <c r="I229" s="995"/>
      <c r="J229" s="964"/>
      <c r="K229" s="964"/>
      <c r="L229" s="964"/>
    </row>
    <row r="230" spans="1:12" s="428" customFormat="1" ht="13.5" customHeight="1">
      <c r="A230" s="985"/>
      <c r="B230" s="1055" t="s">
        <v>36</v>
      </c>
      <c r="C230" s="1056" t="s">
        <v>1882</v>
      </c>
      <c r="D230" s="999"/>
      <c r="E230" s="985"/>
      <c r="F230" s="995"/>
      <c r="G230" s="995"/>
      <c r="H230" s="995"/>
      <c r="I230" s="995"/>
      <c r="J230" s="964"/>
      <c r="K230" s="964"/>
      <c r="L230" s="964"/>
    </row>
    <row r="231" spans="1:12" s="428" customFormat="1" ht="13.5" customHeight="1">
      <c r="A231" s="1385" t="s">
        <v>1883</v>
      </c>
      <c r="B231" s="1385"/>
      <c r="C231" s="1058" t="s">
        <v>1884</v>
      </c>
      <c r="D231" s="999"/>
      <c r="E231" s="985"/>
      <c r="F231" s="995"/>
      <c r="G231" s="995"/>
      <c r="H231" s="995"/>
      <c r="I231" s="995"/>
      <c r="J231" s="964"/>
      <c r="K231" s="964"/>
      <c r="L231" s="964"/>
    </row>
    <row r="232" spans="1:12" s="428" customFormat="1" ht="13.5" customHeight="1">
      <c r="A232" s="985"/>
      <c r="B232" s="1055" t="s">
        <v>32</v>
      </c>
      <c r="C232" s="1056" t="s">
        <v>1885</v>
      </c>
      <c r="D232" s="999"/>
      <c r="E232" s="985"/>
      <c r="F232" s="995"/>
      <c r="G232" s="995"/>
      <c r="H232" s="995"/>
      <c r="I232" s="995"/>
      <c r="J232" s="964"/>
      <c r="K232" s="964"/>
      <c r="L232" s="964"/>
    </row>
    <row r="233" spans="1:12" s="428" customFormat="1" ht="13.5" customHeight="1">
      <c r="A233" s="985"/>
      <c r="B233" s="1055" t="s">
        <v>34</v>
      </c>
      <c r="C233" s="1056" t="s">
        <v>1886</v>
      </c>
      <c r="D233" s="999"/>
      <c r="E233" s="985"/>
      <c r="F233" s="995"/>
      <c r="G233" s="995"/>
      <c r="H233" s="995"/>
      <c r="I233" s="995"/>
      <c r="J233" s="964"/>
      <c r="K233" s="964"/>
      <c r="L233" s="964"/>
    </row>
    <row r="234" spans="1:12" s="428" customFormat="1" ht="13.5" customHeight="1">
      <c r="A234" s="985"/>
      <c r="B234" s="1055" t="s">
        <v>36</v>
      </c>
      <c r="C234" s="1056" t="s">
        <v>1887</v>
      </c>
      <c r="D234" s="999"/>
      <c r="E234" s="985"/>
      <c r="F234" s="995"/>
      <c r="G234" s="995"/>
      <c r="H234" s="995"/>
      <c r="I234" s="995"/>
      <c r="J234" s="964"/>
      <c r="K234" s="964"/>
      <c r="L234" s="964"/>
    </row>
    <row r="235" spans="1:12" s="428" customFormat="1" ht="13.5" customHeight="1">
      <c r="A235" s="1385" t="s">
        <v>1888</v>
      </c>
      <c r="B235" s="1385"/>
      <c r="C235" s="1058" t="s">
        <v>1889</v>
      </c>
      <c r="D235" s="999"/>
      <c r="E235" s="985"/>
      <c r="F235" s="995"/>
      <c r="G235" s="995"/>
      <c r="H235" s="995"/>
      <c r="I235" s="995"/>
      <c r="J235" s="964"/>
      <c r="K235" s="964"/>
      <c r="L235" s="964"/>
    </row>
    <row r="236" spans="1:12" s="428" customFormat="1" ht="13.5" customHeight="1">
      <c r="A236" s="985"/>
      <c r="B236" s="1055" t="s">
        <v>32</v>
      </c>
      <c r="C236" s="1056" t="s">
        <v>1890</v>
      </c>
      <c r="D236" s="999"/>
      <c r="E236" s="985"/>
      <c r="F236" s="995"/>
      <c r="G236" s="995"/>
      <c r="H236" s="995"/>
      <c r="I236" s="995"/>
      <c r="J236" s="964"/>
      <c r="K236" s="964"/>
      <c r="L236" s="964"/>
    </row>
    <row r="237" spans="1:12" s="428" customFormat="1" ht="13.5" customHeight="1">
      <c r="A237" s="985"/>
      <c r="B237" s="1055" t="s">
        <v>34</v>
      </c>
      <c r="C237" s="1056" t="s">
        <v>1891</v>
      </c>
      <c r="D237" s="999"/>
      <c r="E237" s="985"/>
      <c r="F237" s="995"/>
      <c r="G237" s="995"/>
      <c r="H237" s="995"/>
      <c r="I237" s="995"/>
      <c r="J237" s="964"/>
      <c r="K237" s="964"/>
      <c r="L237" s="964"/>
    </row>
    <row r="238" spans="1:12" s="428" customFormat="1" ht="13.5" customHeight="1">
      <c r="A238" s="985"/>
      <c r="B238" s="1055" t="s">
        <v>36</v>
      </c>
      <c r="C238" s="1056" t="s">
        <v>1892</v>
      </c>
      <c r="D238" s="999"/>
      <c r="E238" s="985"/>
      <c r="F238" s="995"/>
      <c r="G238" s="995"/>
      <c r="H238" s="995"/>
      <c r="I238" s="995"/>
      <c r="J238" s="964"/>
      <c r="K238" s="964"/>
      <c r="L238" s="964"/>
    </row>
    <row r="239" spans="1:12" s="428" customFormat="1" ht="13.5" customHeight="1">
      <c r="A239" s="1396" t="s">
        <v>1893</v>
      </c>
      <c r="B239" s="1397"/>
      <c r="C239" s="1058" t="s">
        <v>1894</v>
      </c>
      <c r="D239" s="999"/>
      <c r="E239" s="985"/>
      <c r="F239" s="995"/>
      <c r="G239" s="995"/>
      <c r="H239" s="995"/>
      <c r="I239" s="995"/>
      <c r="J239" s="964"/>
      <c r="K239" s="964"/>
      <c r="L239" s="964"/>
    </row>
    <row r="240" spans="1:12" s="428" customFormat="1" ht="13.5" customHeight="1">
      <c r="A240" s="1059"/>
      <c r="B240" s="1060" t="s">
        <v>1895</v>
      </c>
      <c r="C240" s="1058" t="s">
        <v>1896</v>
      </c>
      <c r="D240" s="999"/>
      <c r="E240" s="985"/>
      <c r="F240" s="995"/>
      <c r="G240" s="995"/>
      <c r="H240" s="995"/>
      <c r="I240" s="995"/>
      <c r="J240" s="964"/>
      <c r="K240" s="964"/>
      <c r="L240" s="964"/>
    </row>
    <row r="241" spans="1:12" s="428" customFormat="1" ht="13.5" customHeight="1">
      <c r="A241" s="1059"/>
      <c r="B241" s="1060" t="s">
        <v>1897</v>
      </c>
      <c r="C241" s="1058" t="s">
        <v>1898</v>
      </c>
      <c r="D241" s="999"/>
      <c r="E241" s="985"/>
      <c r="F241" s="995"/>
      <c r="G241" s="995"/>
      <c r="H241" s="995"/>
      <c r="I241" s="995"/>
      <c r="J241" s="964"/>
      <c r="K241" s="964"/>
      <c r="L241" s="964"/>
    </row>
    <row r="242" spans="1:12" s="428" customFormat="1" ht="13.5" customHeight="1">
      <c r="A242" s="1059"/>
      <c r="B242" s="1060" t="s">
        <v>1899</v>
      </c>
      <c r="C242" s="1058" t="s">
        <v>1900</v>
      </c>
      <c r="D242" s="999"/>
      <c r="E242" s="985"/>
      <c r="F242" s="995"/>
      <c r="G242" s="995"/>
      <c r="H242" s="995"/>
      <c r="I242" s="995"/>
      <c r="J242" s="964"/>
      <c r="K242" s="964"/>
      <c r="L242" s="964"/>
    </row>
    <row r="243" spans="1:12" s="428" customFormat="1" ht="13.5" customHeight="1">
      <c r="A243" s="1396" t="s">
        <v>1901</v>
      </c>
      <c r="B243" s="1397"/>
      <c r="C243" s="1058" t="s">
        <v>1902</v>
      </c>
      <c r="D243" s="999"/>
      <c r="E243" s="985"/>
      <c r="F243" s="995"/>
      <c r="G243" s="995"/>
      <c r="H243" s="995"/>
      <c r="I243" s="995"/>
      <c r="J243" s="964"/>
      <c r="K243" s="964"/>
      <c r="L243" s="964"/>
    </row>
    <row r="244" spans="1:12" s="428" customFormat="1" ht="13.5" customHeight="1">
      <c r="A244" s="1059"/>
      <c r="B244" s="1060" t="s">
        <v>1895</v>
      </c>
      <c r="C244" s="1058" t="s">
        <v>1903</v>
      </c>
      <c r="D244" s="999"/>
      <c r="E244" s="985"/>
      <c r="F244" s="995"/>
      <c r="G244" s="995"/>
      <c r="H244" s="995"/>
      <c r="I244" s="995"/>
      <c r="J244" s="964"/>
      <c r="K244" s="964"/>
      <c r="L244" s="964"/>
    </row>
    <row r="245" spans="1:12" s="428" customFormat="1" ht="13.5" customHeight="1">
      <c r="A245" s="1059"/>
      <c r="B245" s="1060" t="s">
        <v>1904</v>
      </c>
      <c r="C245" s="1058" t="s">
        <v>1905</v>
      </c>
      <c r="D245" s="999"/>
      <c r="E245" s="985"/>
      <c r="F245" s="995"/>
      <c r="G245" s="995"/>
      <c r="H245" s="995"/>
      <c r="I245" s="995"/>
      <c r="J245" s="964"/>
      <c r="K245" s="964"/>
      <c r="L245" s="964"/>
    </row>
    <row r="246" spans="1:12" s="428" customFormat="1" ht="13.5" customHeight="1">
      <c r="A246" s="1059"/>
      <c r="B246" s="1060" t="s">
        <v>1899</v>
      </c>
      <c r="C246" s="1058" t="s">
        <v>1906</v>
      </c>
      <c r="D246" s="999"/>
      <c r="E246" s="985"/>
      <c r="F246" s="995"/>
      <c r="G246" s="995"/>
      <c r="H246" s="995"/>
      <c r="I246" s="995"/>
      <c r="J246" s="964"/>
      <c r="K246" s="964"/>
      <c r="L246" s="964"/>
    </row>
    <row r="247" spans="1:12" s="428" customFormat="1" ht="13.5" customHeight="1">
      <c r="A247" s="1388" t="s">
        <v>1907</v>
      </c>
      <c r="B247" s="1388"/>
      <c r="C247" s="1058" t="s">
        <v>1908</v>
      </c>
      <c r="D247" s="999"/>
      <c r="E247" s="985"/>
      <c r="F247" s="995"/>
      <c r="G247" s="995"/>
      <c r="H247" s="995"/>
      <c r="I247" s="995"/>
      <c r="J247" s="964"/>
      <c r="K247" s="964"/>
      <c r="L247" s="964"/>
    </row>
    <row r="248" spans="1:12" s="428" customFormat="1" ht="13.5" customHeight="1">
      <c r="A248" s="1061"/>
      <c r="B248" s="1060" t="s">
        <v>1895</v>
      </c>
      <c r="C248" s="1058" t="s">
        <v>1909</v>
      </c>
      <c r="D248" s="999"/>
      <c r="E248" s="985"/>
      <c r="F248" s="995"/>
      <c r="G248" s="995"/>
      <c r="H248" s="995"/>
      <c r="I248" s="995"/>
      <c r="J248" s="964"/>
      <c r="K248" s="964"/>
      <c r="L248" s="964"/>
    </row>
    <row r="249" spans="1:12" s="428" customFormat="1" ht="13.5" customHeight="1">
      <c r="A249" s="1061"/>
      <c r="B249" s="1060" t="s">
        <v>1904</v>
      </c>
      <c r="C249" s="1058" t="s">
        <v>1910</v>
      </c>
      <c r="D249" s="999"/>
      <c r="E249" s="985"/>
      <c r="F249" s="995"/>
      <c r="G249" s="995"/>
      <c r="H249" s="995"/>
      <c r="I249" s="995"/>
      <c r="J249" s="964"/>
      <c r="K249" s="964"/>
      <c r="L249" s="964"/>
    </row>
    <row r="250" spans="1:12" s="428" customFormat="1" ht="13.5" customHeight="1">
      <c r="A250" s="1061"/>
      <c r="B250" s="1060" t="s">
        <v>1899</v>
      </c>
      <c r="C250" s="1058" t="s">
        <v>1911</v>
      </c>
      <c r="D250" s="999"/>
      <c r="E250" s="985"/>
      <c r="F250" s="995"/>
      <c r="G250" s="995"/>
      <c r="H250" s="995"/>
      <c r="I250" s="995"/>
      <c r="J250" s="964"/>
      <c r="K250" s="964"/>
      <c r="L250" s="964"/>
    </row>
    <row r="251" spans="1:12" s="428" customFormat="1" ht="13.5" customHeight="1">
      <c r="A251" s="1388" t="s">
        <v>1912</v>
      </c>
      <c r="B251" s="1388"/>
      <c r="C251" s="1058" t="s">
        <v>1913</v>
      </c>
      <c r="D251" s="999"/>
      <c r="E251" s="985"/>
      <c r="F251" s="995"/>
      <c r="G251" s="995"/>
      <c r="H251" s="995"/>
      <c r="I251" s="995"/>
      <c r="J251" s="964"/>
      <c r="K251" s="964"/>
      <c r="L251" s="964"/>
    </row>
    <row r="252" spans="1:12" s="428" customFormat="1" ht="13.5" customHeight="1">
      <c r="A252" s="1061"/>
      <c r="B252" s="1060" t="s">
        <v>1895</v>
      </c>
      <c r="C252" s="1058" t="s">
        <v>1914</v>
      </c>
      <c r="D252" s="999"/>
      <c r="E252" s="985"/>
      <c r="F252" s="995"/>
      <c r="G252" s="995"/>
      <c r="H252" s="995"/>
      <c r="I252" s="995"/>
      <c r="J252" s="964"/>
      <c r="K252" s="964"/>
      <c r="L252" s="964"/>
    </row>
    <row r="253" spans="1:12" s="428" customFormat="1" ht="13.5" customHeight="1">
      <c r="A253" s="1061"/>
      <c r="B253" s="1060" t="s">
        <v>1904</v>
      </c>
      <c r="C253" s="1058" t="s">
        <v>1915</v>
      </c>
      <c r="D253" s="999"/>
      <c r="E253" s="985"/>
      <c r="F253" s="995"/>
      <c r="G253" s="995"/>
      <c r="H253" s="995"/>
      <c r="I253" s="995"/>
      <c r="J253" s="964"/>
      <c r="K253" s="964"/>
      <c r="L253" s="964"/>
    </row>
    <row r="254" spans="1:12" s="428" customFormat="1" ht="13.5" customHeight="1">
      <c r="A254" s="1061"/>
      <c r="B254" s="1060" t="s">
        <v>1899</v>
      </c>
      <c r="C254" s="1058" t="s">
        <v>1916</v>
      </c>
      <c r="D254" s="999"/>
      <c r="E254" s="985"/>
      <c r="F254" s="995"/>
      <c r="G254" s="995"/>
      <c r="H254" s="995"/>
      <c r="I254" s="995"/>
      <c r="J254" s="964"/>
      <c r="K254" s="964"/>
      <c r="L254" s="964"/>
    </row>
    <row r="255" spans="1:12" s="428" customFormat="1" ht="15.75" customHeight="1">
      <c r="A255" s="1035" t="s">
        <v>1597</v>
      </c>
      <c r="B255" s="1062"/>
      <c r="C255" s="1042" t="s">
        <v>1917</v>
      </c>
      <c r="D255" s="999">
        <f>F255+G255+H255+I255</f>
        <v>201.2</v>
      </c>
      <c r="E255" s="985"/>
      <c r="F255" s="1008">
        <f>F256</f>
        <v>94.1</v>
      </c>
      <c r="G255" s="1008">
        <f>G256</f>
        <v>35.7</v>
      </c>
      <c r="H255" s="1008">
        <f>H256</f>
        <v>35.7</v>
      </c>
      <c r="I255" s="1008">
        <f>I256</f>
        <v>35.7</v>
      </c>
      <c r="J255" s="964"/>
      <c r="K255" s="964"/>
      <c r="L255" s="964"/>
    </row>
    <row r="256" spans="1:12" s="428" customFormat="1" ht="15">
      <c r="A256" s="998" t="s">
        <v>88</v>
      </c>
      <c r="B256" s="997"/>
      <c r="C256" s="1063">
        <v>71</v>
      </c>
      <c r="D256" s="999">
        <f aca="true" t="shared" si="9" ref="D256:D264">F256+G256+H256+I256</f>
        <v>201.2</v>
      </c>
      <c r="E256" s="985"/>
      <c r="F256" s="1008">
        <f>F257+F262+F264</f>
        <v>94.1</v>
      </c>
      <c r="G256" s="1008">
        <f>G257+G262+G264</f>
        <v>35.7</v>
      </c>
      <c r="H256" s="1008">
        <f>H257+H262+H264</f>
        <v>35.7</v>
      </c>
      <c r="I256" s="1008">
        <f>I257+I262+I264</f>
        <v>35.7</v>
      </c>
      <c r="J256" s="964"/>
      <c r="K256" s="964"/>
      <c r="L256" s="964"/>
    </row>
    <row r="257" spans="1:12" s="428" customFormat="1" ht="15">
      <c r="A257" s="984" t="s">
        <v>89</v>
      </c>
      <c r="B257" s="997"/>
      <c r="C257" s="1063" t="s">
        <v>90</v>
      </c>
      <c r="D257" s="999">
        <f t="shared" si="9"/>
        <v>201.2</v>
      </c>
      <c r="E257" s="985"/>
      <c r="F257" s="1008">
        <f>F258+F259+F261</f>
        <v>94.1</v>
      </c>
      <c r="G257" s="1008">
        <f>G258+G259+G261+G260</f>
        <v>35.7</v>
      </c>
      <c r="H257" s="1008">
        <f>H258+H259+H261</f>
        <v>35.7</v>
      </c>
      <c r="I257" s="1008">
        <f>I258+I259+I261+I260</f>
        <v>35.7</v>
      </c>
      <c r="J257" s="964"/>
      <c r="K257" s="964"/>
      <c r="L257" s="964"/>
    </row>
    <row r="258" spans="1:12" s="428" customFormat="1" ht="14.25">
      <c r="A258" s="984"/>
      <c r="B258" s="997" t="s">
        <v>91</v>
      </c>
      <c r="C258" s="1064" t="s">
        <v>92</v>
      </c>
      <c r="D258" s="999">
        <f t="shared" si="9"/>
        <v>0</v>
      </c>
      <c r="E258" s="985"/>
      <c r="F258" s="1008"/>
      <c r="G258" s="1008"/>
      <c r="H258" s="1008"/>
      <c r="I258" s="1008"/>
      <c r="J258" s="964"/>
      <c r="K258" s="964"/>
      <c r="L258" s="964"/>
    </row>
    <row r="259" spans="1:12" s="428" customFormat="1" ht="14.25">
      <c r="A259" s="1065"/>
      <c r="B259" s="1009" t="s">
        <v>93</v>
      </c>
      <c r="C259" s="1064" t="s">
        <v>94</v>
      </c>
      <c r="D259" s="999">
        <f t="shared" si="9"/>
        <v>201.2</v>
      </c>
      <c r="E259" s="985"/>
      <c r="F259" s="1008">
        <v>94.1</v>
      </c>
      <c r="G259" s="1008">
        <v>35.7</v>
      </c>
      <c r="H259" s="1008">
        <v>35.7</v>
      </c>
      <c r="I259" s="1008">
        <v>35.7</v>
      </c>
      <c r="J259" s="964"/>
      <c r="K259" s="964"/>
      <c r="L259" s="964"/>
    </row>
    <row r="260" spans="1:12" s="428" customFormat="1" ht="14.25">
      <c r="A260" s="984"/>
      <c r="B260" s="987" t="s">
        <v>95</v>
      </c>
      <c r="C260" s="1064" t="s">
        <v>96</v>
      </c>
      <c r="D260" s="999">
        <f t="shared" si="9"/>
        <v>0</v>
      </c>
      <c r="E260" s="985"/>
      <c r="F260" s="1008"/>
      <c r="G260" s="1008"/>
      <c r="H260" s="1008"/>
      <c r="I260" s="1008"/>
      <c r="J260" s="964"/>
      <c r="K260" s="964"/>
      <c r="L260" s="964"/>
    </row>
    <row r="261" spans="1:12" s="428" customFormat="1" ht="14.25">
      <c r="A261" s="984"/>
      <c r="B261" s="987" t="s">
        <v>97</v>
      </c>
      <c r="C261" s="1064" t="s">
        <v>98</v>
      </c>
      <c r="D261" s="999">
        <f t="shared" si="9"/>
        <v>0</v>
      </c>
      <c r="E261" s="985"/>
      <c r="F261" s="1008"/>
      <c r="G261" s="1008"/>
      <c r="H261" s="1008"/>
      <c r="I261" s="1008"/>
      <c r="J261" s="964"/>
      <c r="K261" s="964"/>
      <c r="L261" s="964"/>
    </row>
    <row r="262" spans="1:12" s="428" customFormat="1" ht="15">
      <c r="A262" s="984" t="s">
        <v>99</v>
      </c>
      <c r="B262" s="984"/>
      <c r="C262" s="1063" t="s">
        <v>100</v>
      </c>
      <c r="D262" s="999">
        <f t="shared" si="9"/>
        <v>0</v>
      </c>
      <c r="E262" s="985"/>
      <c r="F262" s="1008"/>
      <c r="G262" s="1008"/>
      <c r="H262" s="1008"/>
      <c r="I262" s="1008"/>
      <c r="J262" s="964"/>
      <c r="K262" s="964"/>
      <c r="L262" s="964"/>
    </row>
    <row r="263" spans="1:12" s="428" customFormat="1" ht="14.25">
      <c r="A263" s="984"/>
      <c r="B263" s="987" t="s">
        <v>101</v>
      </c>
      <c r="C263" s="1064" t="s">
        <v>102</v>
      </c>
      <c r="D263" s="999">
        <f t="shared" si="9"/>
        <v>0</v>
      </c>
      <c r="E263" s="985"/>
      <c r="F263" s="985"/>
      <c r="G263" s="985"/>
      <c r="H263" s="985"/>
      <c r="I263" s="985"/>
      <c r="J263" s="964"/>
      <c r="K263" s="964"/>
      <c r="L263" s="964"/>
    </row>
    <row r="264" spans="1:12" s="428" customFormat="1" ht="15">
      <c r="A264" s="984" t="s">
        <v>103</v>
      </c>
      <c r="B264" s="987"/>
      <c r="C264" s="1063" t="s">
        <v>104</v>
      </c>
      <c r="D264" s="999">
        <f t="shared" si="9"/>
        <v>0</v>
      </c>
      <c r="E264" s="985"/>
      <c r="F264" s="985"/>
      <c r="G264" s="985"/>
      <c r="H264" s="985"/>
      <c r="I264" s="985"/>
      <c r="J264" s="964"/>
      <c r="K264" s="964"/>
      <c r="L264" s="964"/>
    </row>
    <row r="265" spans="1:12" s="428" customFormat="1" ht="14.25">
      <c r="A265" s="984"/>
      <c r="B265" s="997"/>
      <c r="C265" s="988"/>
      <c r="D265" s="999"/>
      <c r="E265" s="985"/>
      <c r="F265" s="985"/>
      <c r="G265" s="985"/>
      <c r="H265" s="985"/>
      <c r="I265" s="985"/>
      <c r="J265" s="964"/>
      <c r="K265" s="964"/>
      <c r="L265" s="964"/>
    </row>
    <row r="266" spans="1:12" s="428" customFormat="1" ht="15">
      <c r="A266" s="998" t="s">
        <v>105</v>
      </c>
      <c r="B266" s="987"/>
      <c r="C266" s="1063">
        <v>72</v>
      </c>
      <c r="D266" s="999"/>
      <c r="E266" s="985"/>
      <c r="F266" s="985"/>
      <c r="G266" s="985"/>
      <c r="H266" s="985"/>
      <c r="I266" s="985"/>
      <c r="J266" s="964"/>
      <c r="K266" s="964"/>
      <c r="L266" s="964"/>
    </row>
    <row r="267" spans="1:12" s="428" customFormat="1" ht="15">
      <c r="A267" s="1066" t="s">
        <v>106</v>
      </c>
      <c r="B267" s="1066"/>
      <c r="C267" s="1063" t="s">
        <v>107</v>
      </c>
      <c r="D267" s="999"/>
      <c r="E267" s="985"/>
      <c r="F267" s="985"/>
      <c r="G267" s="985"/>
      <c r="H267" s="985"/>
      <c r="I267" s="985"/>
      <c r="J267" s="964"/>
      <c r="K267" s="964"/>
      <c r="L267" s="964"/>
    </row>
    <row r="268" spans="1:12" s="428" customFormat="1" ht="14.25">
      <c r="A268" s="1066"/>
      <c r="B268" s="987" t="s">
        <v>108</v>
      </c>
      <c r="C268" s="988" t="s">
        <v>109</v>
      </c>
      <c r="D268" s="999"/>
      <c r="E268" s="985"/>
      <c r="F268" s="985"/>
      <c r="G268" s="985"/>
      <c r="H268" s="985"/>
      <c r="I268" s="985"/>
      <c r="J268" s="964"/>
      <c r="K268" s="964"/>
      <c r="L268" s="964"/>
    </row>
    <row r="269" spans="1:12" s="428" customFormat="1" ht="14.25">
      <c r="A269" s="1066"/>
      <c r="B269" s="987"/>
      <c r="C269" s="988"/>
      <c r="D269" s="999"/>
      <c r="E269" s="985"/>
      <c r="F269" s="985"/>
      <c r="G269" s="985"/>
      <c r="H269" s="985"/>
      <c r="I269" s="985"/>
      <c r="J269" s="964"/>
      <c r="K269" s="964"/>
      <c r="L269" s="964"/>
    </row>
    <row r="270" spans="1:12" s="428" customFormat="1" ht="15">
      <c r="A270" s="1066" t="s">
        <v>1598</v>
      </c>
      <c r="B270" s="1066"/>
      <c r="C270" s="1067">
        <v>75</v>
      </c>
      <c r="D270" s="999"/>
      <c r="E270" s="985"/>
      <c r="F270" s="985"/>
      <c r="G270" s="985"/>
      <c r="H270" s="985"/>
      <c r="I270" s="985"/>
      <c r="J270" s="964"/>
      <c r="K270" s="964"/>
      <c r="L270" s="964"/>
    </row>
    <row r="271" spans="1:12" s="428" customFormat="1" ht="12.75">
      <c r="A271" s="1066"/>
      <c r="B271" s="1066"/>
      <c r="C271" s="1034"/>
      <c r="D271" s="999"/>
      <c r="E271" s="985"/>
      <c r="F271" s="985"/>
      <c r="G271" s="985"/>
      <c r="H271" s="985"/>
      <c r="I271" s="985"/>
      <c r="J271" s="964"/>
      <c r="K271" s="964"/>
      <c r="L271" s="964"/>
    </row>
    <row r="272" spans="1:12" s="428" customFormat="1" ht="35.25" customHeight="1">
      <c r="A272" s="1382" t="s">
        <v>1924</v>
      </c>
      <c r="B272" s="1382"/>
      <c r="C272" s="1042" t="s">
        <v>122</v>
      </c>
      <c r="D272" s="999"/>
      <c r="E272" s="985"/>
      <c r="F272" s="985"/>
      <c r="G272" s="985"/>
      <c r="H272" s="985"/>
      <c r="I272" s="985"/>
      <c r="J272" s="964"/>
      <c r="K272" s="964"/>
      <c r="L272" s="964"/>
    </row>
    <row r="273" spans="1:12" s="428" customFormat="1" ht="15">
      <c r="A273" s="984" t="s">
        <v>1925</v>
      </c>
      <c r="B273" s="987"/>
      <c r="C273" s="978" t="s">
        <v>1926</v>
      </c>
      <c r="D273" s="999"/>
      <c r="E273" s="985"/>
      <c r="F273" s="985"/>
      <c r="G273" s="985"/>
      <c r="H273" s="985"/>
      <c r="I273" s="985"/>
      <c r="J273" s="964"/>
      <c r="K273" s="964"/>
      <c r="L273" s="964"/>
    </row>
    <row r="274" spans="1:12" s="428" customFormat="1" ht="12.75">
      <c r="A274" s="985"/>
      <c r="B274" s="1068"/>
      <c r="C274" s="1034"/>
      <c r="D274" s="999"/>
      <c r="E274" s="985"/>
      <c r="F274" s="985"/>
      <c r="G274" s="985"/>
      <c r="H274" s="985"/>
      <c r="I274" s="985"/>
      <c r="J274" s="964"/>
      <c r="K274" s="964"/>
      <c r="L274" s="964"/>
    </row>
    <row r="276" spans="1:6" ht="63.75">
      <c r="A276" s="1069" t="s">
        <v>110</v>
      </c>
      <c r="B276" s="1070" t="s">
        <v>753</v>
      </c>
      <c r="D276" s="1071" t="s">
        <v>1661</v>
      </c>
      <c r="F276" s="964" t="s">
        <v>1662</v>
      </c>
    </row>
    <row r="277" spans="1:6" ht="12.75">
      <c r="A277" s="964" t="s">
        <v>111</v>
      </c>
      <c r="B277" s="1072" t="s">
        <v>112</v>
      </c>
      <c r="D277" s="1071" t="s">
        <v>1663</v>
      </c>
      <c r="F277" s="964" t="s">
        <v>1664</v>
      </c>
    </row>
    <row r="278" spans="1:2" ht="12.75">
      <c r="A278" s="1395" t="s">
        <v>113</v>
      </c>
      <c r="B278" s="1395"/>
    </row>
    <row r="279" spans="1:2" ht="12.75">
      <c r="A279" s="1391" t="s">
        <v>115</v>
      </c>
      <c r="B279" s="1391"/>
    </row>
    <row r="280" spans="1:2" ht="12.75">
      <c r="A280" s="1391" t="s">
        <v>116</v>
      </c>
      <c r="B280" s="1391"/>
    </row>
    <row r="281" spans="1:8" ht="29.25" customHeight="1">
      <c r="A281" s="1392" t="s">
        <v>117</v>
      </c>
      <c r="B281" s="1392"/>
      <c r="C281" s="1073"/>
      <c r="D281" s="1074"/>
      <c r="E281" s="1075"/>
      <c r="F281" s="1075"/>
      <c r="G281" s="1075"/>
      <c r="H281" s="1075"/>
    </row>
    <row r="282" spans="1:8" ht="12.75">
      <c r="A282" s="1391"/>
      <c r="B282" s="1391"/>
      <c r="C282" s="1075"/>
      <c r="D282" s="1074"/>
      <c r="E282" s="1075"/>
      <c r="F282" s="1075"/>
      <c r="G282" s="1075"/>
      <c r="H282" s="1075"/>
    </row>
    <row r="283" spans="3:9" ht="12.75">
      <c r="C283" s="1393" t="s">
        <v>118</v>
      </c>
      <c r="D283" s="1393"/>
      <c r="E283" s="1393"/>
      <c r="F283" s="1393"/>
      <c r="G283" s="1393"/>
      <c r="H283" s="1394"/>
      <c r="I283" s="1073"/>
    </row>
  </sheetData>
  <sheetProtection/>
  <mergeCells count="45">
    <mergeCell ref="A210:B210"/>
    <mergeCell ref="A280:B280"/>
    <mergeCell ref="A281:B281"/>
    <mergeCell ref="A282:B282"/>
    <mergeCell ref="C283:H283"/>
    <mergeCell ref="A278:B278"/>
    <mergeCell ref="A279:B279"/>
    <mergeCell ref="A235:B235"/>
    <mergeCell ref="A239:B239"/>
    <mergeCell ref="A243:B243"/>
    <mergeCell ref="A247:B247"/>
    <mergeCell ref="A211:B211"/>
    <mergeCell ref="A215:B215"/>
    <mergeCell ref="A219:B219"/>
    <mergeCell ref="A223:B223"/>
    <mergeCell ref="A251:B251"/>
    <mergeCell ref="A272:B272"/>
    <mergeCell ref="A131:B131"/>
    <mergeCell ref="A156:B156"/>
    <mergeCell ref="A227:B227"/>
    <mergeCell ref="A231:B231"/>
    <mergeCell ref="A169:B169"/>
    <mergeCell ref="A182:B182"/>
    <mergeCell ref="A198:B198"/>
    <mergeCell ref="A186:B186"/>
    <mergeCell ref="A159:B159"/>
    <mergeCell ref="A160:B160"/>
    <mergeCell ref="A185:B185"/>
    <mergeCell ref="F9:I9"/>
    <mergeCell ref="A11:B11"/>
    <mergeCell ref="A12:B12"/>
    <mergeCell ref="A49:B49"/>
    <mergeCell ref="A9:B10"/>
    <mergeCell ref="C9:C10"/>
    <mergeCell ref="D9:E9"/>
    <mergeCell ref="A77:B77"/>
    <mergeCell ref="A144:B144"/>
    <mergeCell ref="A95:B95"/>
    <mergeCell ref="A130:B130"/>
    <mergeCell ref="A78:B78"/>
    <mergeCell ref="B5:I5"/>
    <mergeCell ref="B6:I6"/>
    <mergeCell ref="B7:I7"/>
    <mergeCell ref="H8:I8"/>
    <mergeCell ref="A86:B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Jimbolia</cp:lastModifiedBy>
  <cp:lastPrinted>2013-04-12T05:03:44Z</cp:lastPrinted>
  <dcterms:created xsi:type="dcterms:W3CDTF">2004-07-06T08:10:59Z</dcterms:created>
  <dcterms:modified xsi:type="dcterms:W3CDTF">2013-04-12T05:03:49Z</dcterms:modified>
  <cp:category/>
  <cp:version/>
  <cp:contentType/>
  <cp:contentStatus/>
</cp:coreProperties>
</file>